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10" yWindow="570" windowWidth="7335" windowHeight="4050"/>
  </bookViews>
  <sheets>
    <sheet name="prehled_puvod_svp" sheetId="1" r:id="rId1"/>
  </sheets>
  <calcPr calcId="125725"/>
</workbook>
</file>

<file path=xl/calcChain.xml><?xml version="1.0" encoding="utf-8"?>
<calcChain xmlns="http://schemas.openxmlformats.org/spreadsheetml/2006/main">
  <c r="P32" i="1"/>
  <c r="H32"/>
  <c r="P31"/>
  <c r="T31"/>
  <c r="P30"/>
  <c r="H30"/>
  <c r="T30" s="1"/>
  <c r="P29"/>
  <c r="H29"/>
  <c r="P28"/>
  <c r="H28"/>
  <c r="T28" s="1"/>
  <c r="P27"/>
  <c r="H27"/>
  <c r="T27" s="1"/>
  <c r="T25"/>
  <c r="P25"/>
  <c r="H25"/>
  <c r="P24"/>
  <c r="H24"/>
  <c r="T24" s="1"/>
  <c r="P22"/>
  <c r="H22"/>
  <c r="T22" s="1"/>
  <c r="P21"/>
  <c r="H21"/>
  <c r="T21" s="1"/>
  <c r="T20"/>
  <c r="P20"/>
  <c r="H20"/>
  <c r="P19"/>
  <c r="H19"/>
  <c r="T19" s="1"/>
  <c r="P18"/>
  <c r="H18"/>
  <c r="T18" s="1"/>
  <c r="P17"/>
  <c r="H17"/>
  <c r="T17" s="1"/>
  <c r="T16"/>
  <c r="P16"/>
  <c r="H16"/>
  <c r="P15"/>
  <c r="H15"/>
  <c r="T15" s="1"/>
  <c r="T13"/>
  <c r="P13"/>
  <c r="H13"/>
  <c r="T12"/>
  <c r="P12"/>
  <c r="H12"/>
  <c r="T11"/>
  <c r="P11"/>
  <c r="H11"/>
  <c r="T10"/>
  <c r="P10"/>
  <c r="H10"/>
  <c r="T9"/>
  <c r="P9"/>
  <c r="H9"/>
  <c r="T8"/>
  <c r="P8"/>
  <c r="H8"/>
  <c r="T7"/>
  <c r="P7"/>
  <c r="H7"/>
  <c r="T6"/>
  <c r="P6"/>
  <c r="H6"/>
  <c r="T5"/>
  <c r="P5"/>
  <c r="H5"/>
  <c r="H4"/>
</calcChain>
</file>

<file path=xl/sharedStrings.xml><?xml version="1.0" encoding="utf-8"?>
<sst xmlns="http://schemas.openxmlformats.org/spreadsheetml/2006/main" count="376" uniqueCount="286">
  <si>
    <t>ČESKÝ JAZYK   6. - 9.  ROČNÍK</t>
  </si>
  <si>
    <t xml:space="preserve"> </t>
  </si>
  <si>
    <t>Očekávané výstupy RVP ZV</t>
  </si>
  <si>
    <t>6. ročník</t>
  </si>
  <si>
    <t>7. ročník</t>
  </si>
  <si>
    <t>8. ročník</t>
  </si>
  <si>
    <t>9. ročník</t>
  </si>
  <si>
    <t>A.KOMUNIKAČNÍ A SLOHOVÁ VÝCHOVA</t>
  </si>
  <si>
    <t>Očekávané výstupy ŠVP</t>
  </si>
  <si>
    <t>UČIVO</t>
  </si>
  <si>
    <t>MEZIPŘEDMĚTOVÉ VAZBY, PRŮŘEZOVÁ TÉMATA</t>
  </si>
  <si>
    <t>ČJL-9-1-01</t>
  </si>
  <si>
    <t>VA1</t>
  </si>
  <si>
    <t>odlišuje ve čteném nebo slyšeném textu fakta od názorů a hodnocení, ověřuje fakta pomocí otázek nebo porovnáváním s dostupnými informačními zdroji</t>
  </si>
  <si>
    <t>VA1_6</t>
  </si>
  <si>
    <t xml:space="preserve">PT: Med. výchova
– kritické čtení
a vnímání mediálního sdělení
</t>
  </si>
  <si>
    <t>ČJL-9-1-02</t>
  </si>
  <si>
    <t>VA2</t>
  </si>
  <si>
    <t>rozlišuje subjektivní a objektivní sdělení a komunikační záměr partnera v hovoru</t>
  </si>
  <si>
    <t>VA2_6</t>
  </si>
  <si>
    <t>V1 Rozlišuje subjektivní a objektivní sdělení.</t>
  </si>
  <si>
    <t>Rozhovor</t>
  </si>
  <si>
    <t>V1 Objasní komunikační záměr partnera v hovoru.</t>
  </si>
  <si>
    <t xml:space="preserve">V2 Na základě subjektivního 
a objektivního sdělení vysvětlí komunikační záměr partnera.
</t>
  </si>
  <si>
    <t>Interpretace sdělení</t>
  </si>
  <si>
    <t>ČJL-9-1-03</t>
  </si>
  <si>
    <t>VA3</t>
  </si>
  <si>
    <t>rozpoznává manipulativní komunikaci v masmédiích a zaujímá k ní kritický postoj</t>
  </si>
  <si>
    <t>VA3_6</t>
  </si>
  <si>
    <t>Publicistické útvary</t>
  </si>
  <si>
    <t>PT: Mediální výchova – interpretace vztahu mediálních sdělení a reality</t>
  </si>
  <si>
    <t>V3 Posoudí manipulativní komunikaci v masmédiích a provede její kritiku.</t>
  </si>
  <si>
    <t>ČJL-9-1-04</t>
  </si>
  <si>
    <t>VA4</t>
  </si>
  <si>
    <t>dorozumívá se kultivovaně, výstižně, jazykovými prostředky vhodnými pro danou komunikační situaci</t>
  </si>
  <si>
    <t>VA4_6</t>
  </si>
  <si>
    <t>V1 Odhadne použití vhodných jazykových prostředků pro danou komunikační situaci.</t>
  </si>
  <si>
    <t>Zásady dorozumívání</t>
  </si>
  <si>
    <t>Vo8 - mezilidská komunikace</t>
  </si>
  <si>
    <t>V2 Použije vhodné jazykové prostředky pro danou komunikační situaci.</t>
  </si>
  <si>
    <t>V2 Rozlišuje vhodné jazykové prostředky pro danou komunikační situaci.</t>
  </si>
  <si>
    <t>ČJL-9-1-05</t>
  </si>
  <si>
    <t>VA5</t>
  </si>
  <si>
    <t>odlišuje spisovný a nespisovný projev a vhodně užívá spisovné jazykové prostředky vzhledem ke svému komunikačnímu záměru</t>
  </si>
  <si>
    <t>VA5_6</t>
  </si>
  <si>
    <t xml:space="preserve">V2 Rozlišuje spisovný 
a nespisovný projev.
</t>
  </si>
  <si>
    <t>1. Vhodné komunikační prostředky, 2. Přímá řeč</t>
  </si>
  <si>
    <t>Vo9 - na úřadě</t>
  </si>
  <si>
    <t>V3 Vhodně vybírá spisovné jazykové prostředky vzhledem ke komunikační situaci.</t>
  </si>
  <si>
    <t>Hodnocení verbálního projevu</t>
  </si>
  <si>
    <t>V3 Vhodně aplikuje spisovné jazykové prostředky vzhledem ke komunikační situaci.</t>
  </si>
  <si>
    <t>V4 Rozhodne o správném užití spisovného jazyka vzhledem ke svému komunikačnímu záměru.</t>
  </si>
  <si>
    <t>ČJL-9-1-06</t>
  </si>
  <si>
    <t>VA6</t>
  </si>
  <si>
    <t>v mluveném projevu připraveném i improvizovaném vhodně užívá verbálních, nonverbálních i paralingválních prostředků řeči</t>
  </si>
  <si>
    <t>VA6_6</t>
  </si>
  <si>
    <t>V3 Vhodně použije verbální i nonverbální prostředky řeči v připraveném mluveném projevu.</t>
  </si>
  <si>
    <t>PT: Osobnostní
a sociální výchova
– komunikace</t>
  </si>
  <si>
    <t xml:space="preserve">V4 Vhodně použije verbální i nonverbální prostředky řeči v připraveném i improvizovaném mluveném projevu.
</t>
  </si>
  <si>
    <t xml:space="preserve">V4 Provede rozbor použitých verbálních i nonverbálních prostředků řeči v připraveném 
i improvizovaném mluveném projevu.
</t>
  </si>
  <si>
    <t>PT: Osobnostní
a sociální výchova
– rozvoj schopností
poznávání</t>
  </si>
  <si>
    <t>ČJL-9-1-07</t>
  </si>
  <si>
    <t>VA7</t>
  </si>
  <si>
    <t>zapojuje se do diskuse, řídí ji a využívá zásad komunikace a pravidel dialogu</t>
  </si>
  <si>
    <t>VA7_6</t>
  </si>
  <si>
    <t>Pravidla komunikace</t>
  </si>
  <si>
    <t xml:space="preserve">V5 Při diskusi na dané téma používá zásady 
a pravidla komunikace.
</t>
  </si>
  <si>
    <t>ČJL-9-1-08</t>
  </si>
  <si>
    <t>VA8</t>
  </si>
  <si>
    <t>využívá základy studijního čtení – vyhledá klíčová slova, formuluje hlavní myšlenky textu, vytvoří otázky a stručné poznámky, výpisky nebo výtah z přečteného textu; samostatně připraví a s oporou o text přednese referát</t>
  </si>
  <si>
    <t>VA8_6</t>
  </si>
  <si>
    <t>V4 Vyhledá klíčová slova v textu a uspořádá osnovu textu.</t>
  </si>
  <si>
    <t xml:space="preserve">V5 Vyjádří hlavní myšlenky textu 
a zpracuje je.
</t>
  </si>
  <si>
    <t>V5 Vyjádří hlavní myšlenky přečteného textu a písemně je zpracuje ve výtah.</t>
  </si>
  <si>
    <t xml:space="preserve">V6 Vybere podstatné informace z textu 
a prezentuje je ostatním formou referátu.
</t>
  </si>
  <si>
    <t>ČJL-9-1-09</t>
  </si>
  <si>
    <t>VA9</t>
  </si>
  <si>
    <t>uspořádá informace v textu s ohledem na jeho účel, vytvoří koherentní text s dodržováním pravidel mezivětného navazování</t>
  </si>
  <si>
    <t>VA9_6</t>
  </si>
  <si>
    <t>V6 Seřadí informace v textu s ohledem na jeho použití.</t>
  </si>
  <si>
    <t>V7 Sestaví koherentní text.</t>
  </si>
  <si>
    <t>ČJL-9-1-10</t>
  </si>
  <si>
    <t>VA10</t>
  </si>
  <si>
    <t>využívá poznatků o jazyce a stylu ke gramaticky i věcně správnému písemnému projevu a k tvořivé práci s textem nebo i k vlastnímu tvořivému psaní na základě svých dispozic a osobních zájmů</t>
  </si>
  <si>
    <t>VA10_6</t>
  </si>
  <si>
    <t xml:space="preserve">V5 Dle svých dispozic využije poznatky  o jazyce a stylu k zpracování připraveného písemného projevu.
</t>
  </si>
  <si>
    <t>1. Vypravování, 2. Popis, 3. Dopis/e-mail, 4. Zpráva a Oznámení</t>
  </si>
  <si>
    <t xml:space="preserve">
</t>
  </si>
  <si>
    <t xml:space="preserve">V6 Dle svých dispozic využije poznatky o jazyce a stylu ke zpracování zadaného písemného projevu.
</t>
  </si>
  <si>
    <t xml:space="preserve">V7 Dle svých dispozic využije poznatky 
o jazyce a stylu k zpracování  gramaticky i věcně správného písemného projevu.
</t>
  </si>
  <si>
    <t xml:space="preserve">V8 Dle svých dispozic využije poznatky 
o jazyce a stylu k vlastnímu tvořivému psaní.
</t>
  </si>
  <si>
    <t>PT: Osobnostní
a sociální výchova
– kreativita
PT: Mediální
výchova
– stavba
mediálních sdělení, tvorba mediálních sdělení</t>
  </si>
  <si>
    <t>B. JAZYKOVÁ VÝCHOVA</t>
  </si>
  <si>
    <t>ČJL-9-2-01</t>
  </si>
  <si>
    <t>VB1</t>
  </si>
  <si>
    <t>spisovně vyslovuje česká a běžně užívaná cizí slova</t>
  </si>
  <si>
    <t>VB1_6</t>
  </si>
  <si>
    <t xml:space="preserve">V8 Správně vyslovuje 
a skloňuje slova přejatá.
</t>
  </si>
  <si>
    <t>Výslovnost přejatých slov</t>
  </si>
  <si>
    <t>Nj, Aj, Rj  - slova přejatá</t>
  </si>
  <si>
    <t>V9 Správně používá slova domácí a přejatá.</t>
  </si>
  <si>
    <t>ČJL-9-2-02</t>
  </si>
  <si>
    <t>VB2</t>
  </si>
  <si>
    <t>rozlišuje a příklady v textu dokládá nejdůležitější způsoby obohacování slovní zásoby a zásady tvoření českých slov, rozpoznává přenesená pojmenování, zvláště ve frazémech</t>
  </si>
  <si>
    <t>VB2_6</t>
  </si>
  <si>
    <t xml:space="preserve">
V6 Vyhledá v textu nově utvořená slova 
a objasní jejich tvoření.
</t>
  </si>
  <si>
    <t>1. Tvoření slov, 2. Rozbor stavby slova</t>
  </si>
  <si>
    <t xml:space="preserve">V7 Analyzuje stavbu slova, V8 Rozlišuje slova odvozená, složená a zkratky. V9 Objasní význam jednotlivých slov v textu.
</t>
  </si>
  <si>
    <t>1. Význam slova 2. Stavba slova 3.  Způsoby obohacování slovní zásoby</t>
  </si>
  <si>
    <t xml:space="preserve">V9 Rozpozná v textu slova nově utvořená 
a přejatá z jiných jazyků.
</t>
  </si>
  <si>
    <t>Přejímání slov z cizích jazyků</t>
  </si>
  <si>
    <t>Nj,Aj, Rj - slova přejatá</t>
  </si>
  <si>
    <t>1. Význam slov, 2. Způsoby obohacování slovní zásoby</t>
  </si>
  <si>
    <t>ČJL-9-2-03</t>
  </si>
  <si>
    <t>VB3</t>
  </si>
  <si>
    <t>samostatně pracuje s Pravidly českého pravopisu, se Slovníkem spisovné češtiny a s dalšími slovníky a příručkami</t>
  </si>
  <si>
    <t>VB3_6</t>
  </si>
  <si>
    <t xml:space="preserve">V7 Používá základní jazykové příručky 
a orientuje se v nich.
</t>
  </si>
  <si>
    <t>Práce s jazykovými příručkami</t>
  </si>
  <si>
    <t>V10 Samostatně pracuje s jazykovými příručkami.</t>
  </si>
  <si>
    <t>V10 Orientuje se v základních jazykových příručkách.</t>
  </si>
  <si>
    <t>Práce s odbornými příručkami</t>
  </si>
  <si>
    <t>ČJL-9-2-04</t>
  </si>
  <si>
    <t>VB4</t>
  </si>
  <si>
    <t>správně třídí slovní druhy, tvoří spisovné tvary slov a vědomě jich používá ve vhodné komunikační situaci</t>
  </si>
  <si>
    <t>VB4_6</t>
  </si>
  <si>
    <t>V8 Rozlišuje jednotlivé slovní druhy a vyhledá je v textu.</t>
  </si>
  <si>
    <t>1. Podstatná jména, 2. Přídavná jména, 3. Zájmena, 4. Číslovky, 5. Slovesa</t>
  </si>
  <si>
    <t>V11 Vyhledá v textu ohebné i neohebné slovní druhy.</t>
  </si>
  <si>
    <t>Aj9 - trpný rod</t>
  </si>
  <si>
    <t xml:space="preserve">V10 Zdůvodní nepravidelné skloňování podstatných jmen. V11 Slovesné kategorie
</t>
  </si>
  <si>
    <t>Aj9 - slovesné časy</t>
  </si>
  <si>
    <t>V11 Orientuje se v tvarosloví a vědomě používá spisovné tvary slov ve vhodné komunikační situaci.</t>
  </si>
  <si>
    <t>ČJL-9-2-05</t>
  </si>
  <si>
    <t>VB5</t>
  </si>
  <si>
    <t xml:space="preserve">využívá znalosti o jazykové normě při tvorbě vhodných jazykových projevů podle komunikační situace </t>
  </si>
  <si>
    <t>VB5_6</t>
  </si>
  <si>
    <t xml:space="preserve">V9 Vyjadřuje se jasně, 
výstižně a spisovně.
</t>
  </si>
  <si>
    <t>V12 Při tvorbě jazykových projevů využívá jazykovou normu.</t>
  </si>
  <si>
    <t>1. Pořádek slov v české větě</t>
  </si>
  <si>
    <t>Zvláštnosti větné stavby</t>
  </si>
  <si>
    <t>ČJL-9-2-06</t>
  </si>
  <si>
    <t>VB6</t>
  </si>
  <si>
    <t>rozlišuje významové vztahy gramatických jednotek ve větě a v souvětí</t>
  </si>
  <si>
    <t>VB6_6</t>
  </si>
  <si>
    <t xml:space="preserve">V10 Pojmenuje a vyhledá v textu základní a rozvíjející větné členy. V11 Rozliší větu jednoduchou a souvětí
</t>
  </si>
  <si>
    <t xml:space="preserve">V12 Rozliší větu jednoduchou a souvětí, jednotlivé komponenty a vzájemné vztahy. </t>
  </si>
  <si>
    <t>Aj6 - stavba anglické věty</t>
  </si>
  <si>
    <t>V13 Rozliší větu jednoduchou  a souvětí.</t>
  </si>
  <si>
    <t>V12 Vysvětlí vztahy ve větě a v souvětí.</t>
  </si>
  <si>
    <t>Věta jednoduchá a souvětí</t>
  </si>
  <si>
    <t>ČJL-9-2-07</t>
  </si>
  <si>
    <t>VB7</t>
  </si>
  <si>
    <t>v písemném projevu zvládá pravopis lexikální, slovotvorný, morfologický i syntaktický ve větě jednoduché i souvětí</t>
  </si>
  <si>
    <t>VB7_6</t>
  </si>
  <si>
    <t>V12 Používá a zdůvodní základní gramatická pravidla.</t>
  </si>
  <si>
    <t>Pravopis</t>
  </si>
  <si>
    <t>V13 Používá a zdůvodní základní gramatická pravidla.</t>
  </si>
  <si>
    <t xml:space="preserve">1. Pravopis 2. Psaní velkých písmen ve vlastních jménech </t>
  </si>
  <si>
    <t xml:space="preserve">V14 Používá  a zdůvodní základní pravidla 
pro psaní čárky. V15 Používá                a zdůvodní základní gramatická pravidla.
</t>
  </si>
  <si>
    <t>1. Pravopis 2. Pravopis přejatých slov, 3. Interpunkce ve větě jednoduché a v souvětí</t>
  </si>
  <si>
    <t>V13 Používá a zdůvodní základní pravopisná pravidla.</t>
  </si>
  <si>
    <t>1. Pravopis , 2. Interpunkce</t>
  </si>
  <si>
    <t>ČJL-9-2-08</t>
  </si>
  <si>
    <t>VB8</t>
  </si>
  <si>
    <t>rozlišuje spisovný jazyk, nářečí a obecnou češtinu a zdůvodní jejich užití</t>
  </si>
  <si>
    <t>VB8_6</t>
  </si>
  <si>
    <t xml:space="preserve">V13 Rozlišuje spisovný 
a nespisovný jazyk.
</t>
  </si>
  <si>
    <t>Li  - tvůrčí psaní</t>
  </si>
  <si>
    <t>V16 Rozpozná spisovný jazyk, nářečí a obecnou češtinu.</t>
  </si>
  <si>
    <t>1. Původ a vývoj češtiny, 2. Útvary národního jazyka</t>
  </si>
  <si>
    <t>PT: Multikulturní
výchova
– multikulturalita</t>
  </si>
  <si>
    <t xml:space="preserve">V14 Rozpozná spisovný jazyk, nářečí a obecnou češtinu. V15 Vysvětlí pojem jazyková kultura.
</t>
  </si>
  <si>
    <t>Li</t>
  </si>
  <si>
    <t>C. LITERÁRNÍ VÝCHOVA</t>
  </si>
  <si>
    <t>ČJL-9-3-01</t>
  </si>
  <si>
    <t>VC1</t>
  </si>
  <si>
    <t>uceleně reprodukuje přečtený text, jednoduše popisuje strukturu a jazyk literárního díla a vlastními slovy interpretuje smysl díla</t>
  </si>
  <si>
    <t>VC1_6</t>
  </si>
  <si>
    <t xml:space="preserve">V14 Vlastními slovy reprodukuje přečtený text. V15 Interpretuje literární dílo.
</t>
  </si>
  <si>
    <t>1. Práce s literárním textem, 2. Interpretace literárního díla, 3. Přednes, 4. Děj</t>
  </si>
  <si>
    <t xml:space="preserve">V14 Reprodukuje přečtený text a pomocí otázek objasní smysl díla.
V15 Interpretuje literární dílo.
</t>
  </si>
  <si>
    <t>1. Práce s literárním textem, 2. Interpretace literárního díla, 3. Přednes, 4. Struktura literárního díla</t>
  </si>
  <si>
    <t>V17 Provede analýzu literárního díla.</t>
  </si>
  <si>
    <t xml:space="preserve">V16 Provede analýzu 
a zhodnotí vybrané literární dílo.
</t>
  </si>
  <si>
    <t>ČJL-9-3-02</t>
  </si>
  <si>
    <t>VC2</t>
  </si>
  <si>
    <t>rozpoznává základní rysy výrazného individuálního stylu autora</t>
  </si>
  <si>
    <t>VC2_6</t>
  </si>
  <si>
    <t>V16 Pojmenuje základní rysy autorova díla.</t>
  </si>
  <si>
    <t>Vybraní autoři a jejich dílo</t>
  </si>
  <si>
    <t>V17 Na základě vlastní četby uvede základní rysy autorova stylu.</t>
  </si>
  <si>
    <t>ČJL-9-3-03</t>
  </si>
  <si>
    <t>VC3</t>
  </si>
  <si>
    <t>formuluje ústně i písemně dojmy ze své četby, návštěvy divadelního nebo filmového představení a názory na umělecké dílo</t>
  </si>
  <si>
    <t>VC3_6</t>
  </si>
  <si>
    <t>V16 Vyjádří své dojmy z četby a z návštěvy kulturních vystoupení.</t>
  </si>
  <si>
    <t>ČJL-9-3-04</t>
  </si>
  <si>
    <t>VC4</t>
  </si>
  <si>
    <t>tvoří vlastní literární text podle svých schopností a na základě osvojených znalostí základů literární teorie</t>
  </si>
  <si>
    <t>VC4_6</t>
  </si>
  <si>
    <t>Literární hrátky</t>
  </si>
  <si>
    <t>Vv6 - ilustrace</t>
  </si>
  <si>
    <t>Vlastní literární tvorba</t>
  </si>
  <si>
    <t>V18 Podle svých schopností a znalostí literární teorie vytvoří zadaný literární text.</t>
  </si>
  <si>
    <t>ČJL-9-3-05</t>
  </si>
  <si>
    <t>VC5</t>
  </si>
  <si>
    <t>rozlišuje literaturu hodnotnou a konzumní, svůj názor doloží argumenty</t>
  </si>
  <si>
    <t>VC5_6</t>
  </si>
  <si>
    <t>V19 Rozpozná literaturu hodnotnou a konzumní a vyjádří na ni svůj názor.</t>
  </si>
  <si>
    <t>PT: Mediální
výchova
– vnímání autora
mediálních sdělení</t>
  </si>
  <si>
    <t>ČJL-9-3-06</t>
  </si>
  <si>
    <t>VC6</t>
  </si>
  <si>
    <t>rozlišuje základní literární druhy a žánry, porovná je i jejich funkci, uvede jejich výrazné představitele</t>
  </si>
  <si>
    <t>VC6_6</t>
  </si>
  <si>
    <t xml:space="preserve">V17 Zařadí dílo k základnímu literárnímu druhu a určí vybraný literární žánr. V18 Uvede výrazné představitele literárních žánrů.
</t>
  </si>
  <si>
    <t>Dě6 - antická vzdělanost a kultura</t>
  </si>
  <si>
    <t xml:space="preserve">V18 Určí a porovná literární druhy a vybrané literární žánry. V19 Uvede vybrané představitele literárních žánrů.
</t>
  </si>
  <si>
    <t>Dě7 - Velká Morava, Přemyslovci, Lucemburkové, humanismus a renesance PT: Výchova k myšlení
v evropských
a globálních
souvislostech
– Evropa a svět nás
zajímá</t>
  </si>
  <si>
    <t>ČJL-9-3-07</t>
  </si>
  <si>
    <t>VC7</t>
  </si>
  <si>
    <t>uvádí základní literární směry a jejich významné představitele v české a světové literatuře</t>
  </si>
  <si>
    <t>VC7_6</t>
  </si>
  <si>
    <t xml:space="preserve">V18 Vysvětlí charakteristické znaky daného literárního směru.
V19 Přiřadí a charakterizuje dílo významných představitelů české a světové literatury a našeho regionu.
</t>
  </si>
  <si>
    <t>Dě8 - baroko, klasicismus, romantismus, Vv8 - baroko, klasicismus, Hv8 - vybrané hudební styly</t>
  </si>
  <si>
    <t xml:space="preserve">V20 Vysvětlí charakteristické znaky daného literárního směru. V21 Přiřadí a charakterizuje dílo významných představitelů české 
a světové literatury a našeho regionu.
</t>
  </si>
  <si>
    <t>Dě, Vv, Hv       PT: Výchova
k myšlení
v evropských
a globálních
souvislostech
– Evropa a svět nás
zajímá</t>
  </si>
  <si>
    <t>ČJL-9-3-08</t>
  </si>
  <si>
    <t>VC8</t>
  </si>
  <si>
    <t>porovnává různá ztvárnění téhož námětu v literárním, dramatickém i filmovém zpracování</t>
  </si>
  <si>
    <t>VC8_6</t>
  </si>
  <si>
    <t>Námět a jeho různá zpracování</t>
  </si>
  <si>
    <t>V20 Porovná způsoby literárního námětu.</t>
  </si>
  <si>
    <t>Adaptace literárního díla</t>
  </si>
  <si>
    <t>ČJL-9-3-09</t>
  </si>
  <si>
    <t>VC9</t>
  </si>
  <si>
    <t>vyhledává informace v různých typech katalogů, v knihovně i v dalších informačních zdrojích</t>
  </si>
  <si>
    <t>VC9_6</t>
  </si>
  <si>
    <t>Práce s informačními zdroji</t>
  </si>
  <si>
    <t>V21 Pracuje s odbornou literaturou a využívá další informační zdroje.</t>
  </si>
  <si>
    <r>
      <t xml:space="preserve">1. Spisovná výslovnost, 2. </t>
    </r>
    <r>
      <rPr>
        <sz val="11"/>
        <rFont val="Calibri"/>
        <family val="2"/>
        <charset val="238"/>
      </rPr>
      <t>Zvuková stránka věty</t>
    </r>
  </si>
  <si>
    <r>
      <t xml:space="preserve"> </t>
    </r>
    <r>
      <rPr>
        <sz val="11"/>
        <rFont val="Calibri"/>
        <family val="2"/>
        <charset val="238"/>
      </rPr>
      <t xml:space="preserve">Práce </t>
    </r>
    <r>
      <rPr>
        <strike/>
        <sz val="11"/>
        <rFont val="Calibri"/>
        <family val="2"/>
        <charset val="238"/>
      </rPr>
      <t xml:space="preserve">s textem </t>
    </r>
    <r>
      <rPr>
        <sz val="11"/>
        <rFont val="Calibri"/>
        <family val="2"/>
        <charset val="238"/>
      </rPr>
      <t xml:space="preserve">a s informačními zdroji </t>
    </r>
  </si>
  <si>
    <r>
      <t xml:space="preserve">1. Hodnocení projevu, 2. Reklama </t>
    </r>
    <r>
      <rPr>
        <i/>
        <sz val="11"/>
        <rFont val="Arial"/>
        <family val="2"/>
        <charset val="238"/>
      </rPr>
      <t>" Publicistické útvary"</t>
    </r>
  </si>
  <si>
    <r>
      <t xml:space="preserve"> </t>
    </r>
    <r>
      <rPr>
        <i/>
        <sz val="11"/>
        <rFont val="Arial"/>
        <family val="2"/>
        <charset val="238"/>
      </rPr>
      <t>" Kultivovaný projev"</t>
    </r>
    <r>
      <rPr>
        <strike/>
        <sz val="11"/>
        <rFont val="Arial"/>
        <family val="2"/>
        <charset val="238"/>
      </rPr>
      <t xml:space="preserve"> 1. Zásady kultivovaného projevu, 2. Pozvánka, 3. Žádost </t>
    </r>
  </si>
  <si>
    <r>
      <rPr>
        <i/>
        <sz val="11"/>
        <rFont val="Arial"/>
        <family val="2"/>
        <charset val="238"/>
      </rPr>
      <t>" Jazykové prostředky "</t>
    </r>
    <r>
      <rPr>
        <strike/>
        <sz val="11"/>
        <rFont val="Arial"/>
        <family val="2"/>
        <charset val="238"/>
      </rPr>
      <t xml:space="preserve"> Jazyková kultura</t>
    </r>
  </si>
  <si>
    <r>
      <rPr>
        <i/>
        <sz val="11"/>
        <rFont val="Arial"/>
        <family val="2"/>
        <charset val="238"/>
      </rPr>
      <t xml:space="preserve">" Kultivovaný projev " </t>
    </r>
    <r>
      <rPr>
        <strike/>
        <sz val="11"/>
        <rFont val="Arial"/>
        <family val="2"/>
        <charset val="238"/>
      </rPr>
      <t>Jazykové prostředky</t>
    </r>
  </si>
  <si>
    <r>
      <rPr>
        <i/>
        <sz val="11"/>
        <rFont val="Arial"/>
        <family val="2"/>
        <charset val="238"/>
      </rPr>
      <t>" 1. Jakové prostředky 2. Přímá řeč"</t>
    </r>
    <r>
      <rPr>
        <strike/>
        <sz val="11"/>
        <rFont val="Arial"/>
        <family val="2"/>
        <charset val="238"/>
      </rPr>
      <t xml:space="preserve"> Vybrané publicistické útvary</t>
    </r>
  </si>
  <si>
    <r>
      <rPr>
        <strike/>
        <sz val="11"/>
        <rFont val="Arial"/>
        <family val="2"/>
        <charset val="238"/>
      </rPr>
      <t>1. Technika mluveného projevu, 2.</t>
    </r>
    <r>
      <rPr>
        <sz val="11"/>
        <rFont val="Arial"/>
        <family val="2"/>
        <charset val="238"/>
      </rPr>
      <t xml:space="preserve"> Nonverbální prostředky</t>
    </r>
  </si>
  <si>
    <r>
      <rPr>
        <i/>
        <sz val="11"/>
        <rFont val="Arial"/>
        <family val="2"/>
        <charset val="238"/>
      </rPr>
      <t xml:space="preserve"> " Mluvní cvičení" </t>
    </r>
    <r>
      <rPr>
        <strike/>
        <sz val="11"/>
        <rFont val="Arial"/>
        <family val="2"/>
        <charset val="238"/>
      </rPr>
      <t>1. Připravený projev, 2. Poznámky</t>
    </r>
  </si>
  <si>
    <r>
      <rPr>
        <i/>
        <sz val="11"/>
        <rFont val="Arial"/>
        <family val="2"/>
        <charset val="238"/>
      </rPr>
      <t>" Mluvní cvičení"</t>
    </r>
    <r>
      <rPr>
        <sz val="11"/>
        <rFont val="Arial"/>
        <family val="2"/>
        <charset val="238"/>
      </rPr>
      <t xml:space="preserve"> </t>
    </r>
    <r>
      <rPr>
        <strike/>
        <sz val="11"/>
        <rFont val="Arial"/>
        <family val="2"/>
        <charset val="238"/>
      </rPr>
      <t>Proslov</t>
    </r>
  </si>
  <si>
    <r>
      <rPr>
        <i/>
        <sz val="11"/>
        <rFont val="Arial"/>
        <family val="2"/>
        <charset val="238"/>
      </rPr>
      <t>" Práce s textem"</t>
    </r>
    <r>
      <rPr>
        <sz val="11"/>
        <rFont val="Arial"/>
        <family val="2"/>
        <charset val="238"/>
      </rPr>
      <t xml:space="preserve">  </t>
    </r>
    <r>
      <rPr>
        <strike/>
        <sz val="11"/>
        <rFont val="Arial"/>
        <family val="2"/>
        <charset val="238"/>
      </rPr>
      <t xml:space="preserve">1. Trojí čtení, 2. Klíčová slova, 3. Výpisky </t>
    </r>
  </si>
  <si>
    <r>
      <t xml:space="preserve"> " Práce s textem" </t>
    </r>
    <r>
      <rPr>
        <strike/>
        <sz val="11"/>
        <rFont val="Arial"/>
        <family val="2"/>
        <charset val="238"/>
      </rPr>
      <t xml:space="preserve"> 1.Věcné čtení 2. Hlavní myšlenky textu </t>
    </r>
  </si>
  <si>
    <r>
      <rPr>
        <i/>
        <sz val="11"/>
        <rFont val="Arial"/>
        <family val="2"/>
        <charset val="238"/>
      </rPr>
      <t xml:space="preserve">" Práce s textem" </t>
    </r>
    <r>
      <rPr>
        <sz val="11"/>
        <rFont val="Arial"/>
        <family val="2"/>
        <charset val="238"/>
      </rPr>
      <t xml:space="preserve"> </t>
    </r>
    <r>
      <rPr>
        <strike/>
        <sz val="11"/>
        <rFont val="Arial"/>
        <family val="2"/>
        <charset val="238"/>
      </rPr>
      <t>Výpisky</t>
    </r>
  </si>
  <si>
    <r>
      <rPr>
        <i/>
        <sz val="11"/>
        <rFont val="Arial"/>
        <family val="2"/>
        <charset val="238"/>
      </rPr>
      <t xml:space="preserve">" Práce s textem"  </t>
    </r>
    <r>
      <rPr>
        <strike/>
        <sz val="11"/>
        <rFont val="Arial"/>
        <family val="2"/>
        <charset val="238"/>
      </rPr>
      <t>Referát</t>
    </r>
  </si>
  <si>
    <r>
      <t>1. Osnova textu,</t>
    </r>
    <r>
      <rPr>
        <strike/>
        <sz val="11"/>
        <rFont val="Arial"/>
        <family val="2"/>
        <charset val="238"/>
      </rPr>
      <t xml:space="preserve"> 2. Orientační prvky v textu</t>
    </r>
  </si>
  <si>
    <r>
      <rPr>
        <strike/>
        <sz val="11"/>
        <rFont val="Arial"/>
        <family val="2"/>
        <charset val="238"/>
      </rPr>
      <t xml:space="preserve">1. </t>
    </r>
    <r>
      <rPr>
        <sz val="11"/>
        <rFont val="Arial"/>
        <family val="2"/>
        <charset val="238"/>
      </rPr>
      <t xml:space="preserve">Osnova textu </t>
    </r>
    <r>
      <rPr>
        <strike/>
        <sz val="11"/>
        <rFont val="Arial"/>
        <family val="2"/>
        <charset val="238"/>
      </rPr>
      <t>2. Výtah</t>
    </r>
    <r>
      <rPr>
        <sz val="11"/>
        <rFont val="Arial"/>
        <family val="2"/>
        <charset val="238"/>
      </rPr>
      <t xml:space="preserve"> </t>
    </r>
  </si>
  <si>
    <r>
      <rPr>
        <i/>
        <sz val="11"/>
        <rFont val="Arial"/>
        <family val="2"/>
        <charset val="238"/>
      </rPr>
      <t xml:space="preserve">"Výstavba textu" </t>
    </r>
    <r>
      <rPr>
        <strike/>
        <sz val="11"/>
        <rFont val="Arial"/>
        <family val="2"/>
        <charset val="238"/>
      </rPr>
      <t xml:space="preserve"> Výklad</t>
    </r>
  </si>
  <si>
    <r>
      <t>1. Logické uspořádání textu</t>
    </r>
    <r>
      <rPr>
        <strike/>
        <sz val="11"/>
        <rFont val="Arial"/>
        <family val="2"/>
        <charset val="238"/>
      </rPr>
      <t>, 2. Výstavba textu</t>
    </r>
  </si>
  <si>
    <r>
      <rPr>
        <i/>
        <sz val="11"/>
        <rFont val="Arial"/>
        <family val="2"/>
        <charset val="238"/>
      </rPr>
      <t xml:space="preserve"> "Vybrané slohové útvary" </t>
    </r>
    <r>
      <rPr>
        <strike/>
        <sz val="11"/>
        <rFont val="Arial"/>
        <family val="2"/>
        <charset val="238"/>
      </rPr>
      <t>1. Vypravování 2. Popis, 3. Charakteristika 4. Životopis</t>
    </r>
  </si>
  <si>
    <r>
      <rPr>
        <strike/>
        <sz val="11"/>
        <rFont val="Cambria"/>
        <family val="1"/>
        <charset val="238"/>
      </rPr>
      <t>1. Úvaha, 2.</t>
    </r>
    <r>
      <rPr>
        <sz val="11"/>
        <rFont val="Calibri"/>
        <family val="2"/>
        <charset val="238"/>
      </rPr>
      <t>Vybrané slohové útvary</t>
    </r>
  </si>
  <si>
    <r>
      <t xml:space="preserve"> </t>
    </r>
    <r>
      <rPr>
        <i/>
        <sz val="11"/>
        <rFont val="Arial"/>
        <family val="2"/>
        <charset val="238"/>
      </rPr>
      <t xml:space="preserve">"Vybrané slohové útvary"  </t>
    </r>
    <r>
      <rPr>
        <strike/>
        <sz val="11"/>
        <rFont val="Arial"/>
        <family val="2"/>
        <charset val="238"/>
      </rPr>
      <t>1. Líčení, 2. Charakteristika literární postavy</t>
    </r>
    <r>
      <rPr>
        <sz val="11"/>
        <rFont val="Arial"/>
        <family val="2"/>
        <charset val="238"/>
      </rPr>
      <t xml:space="preserve">, </t>
    </r>
  </si>
  <si>
    <r>
      <rPr>
        <i/>
        <sz val="11"/>
        <rFont val="Arial"/>
        <family val="2"/>
        <charset val="238"/>
      </rPr>
      <t>" Zvuková stránka jazyka"</t>
    </r>
    <r>
      <rPr>
        <strike/>
        <sz val="11"/>
        <rFont val="Arial"/>
        <family val="2"/>
        <charset val="238"/>
      </rPr>
      <t xml:space="preserve"> Spisovná výslovnost</t>
    </r>
  </si>
  <si>
    <r>
      <t>1. Ohebné slovní druhy 2.</t>
    </r>
    <r>
      <rPr>
        <strike/>
        <sz val="11"/>
        <rFont val="Arial"/>
        <family val="2"/>
        <charset val="238"/>
      </rPr>
      <t xml:space="preserve"> Rod slovesný, 3.</t>
    </r>
    <r>
      <rPr>
        <sz val="11"/>
        <rFont val="Arial"/>
        <family val="2"/>
        <charset val="238"/>
      </rPr>
      <t xml:space="preserve"> </t>
    </r>
    <r>
      <rPr>
        <sz val="11"/>
        <rFont val="Calibri"/>
        <family val="2"/>
        <charset val="238"/>
      </rPr>
      <t>Neohebné slovní druhy</t>
    </r>
  </si>
  <si>
    <r>
      <t xml:space="preserve">1. Slovní druhy - opakování, 2. </t>
    </r>
    <r>
      <rPr>
        <i/>
        <sz val="11"/>
        <rFont val="Arial"/>
        <family val="2"/>
        <charset val="238"/>
      </rPr>
      <t>" Slova převzatá"</t>
    </r>
    <r>
      <rPr>
        <sz val="11"/>
        <rFont val="Arial"/>
        <family val="2"/>
        <charset val="238"/>
      </rPr>
      <t xml:space="preserve"> </t>
    </r>
    <r>
      <rPr>
        <strike/>
        <sz val="11"/>
        <rFont val="Arial"/>
        <family val="2"/>
        <charset val="238"/>
      </rPr>
      <t>Skloňování podstatných jmen cizího původu,</t>
    </r>
    <r>
      <rPr>
        <sz val="11"/>
        <rFont val="Arial"/>
        <family val="2"/>
        <charset val="238"/>
      </rPr>
      <t xml:space="preserve"> 3. Slovesný vid</t>
    </r>
  </si>
  <si>
    <r>
      <t xml:space="preserve">1.Tvarosloví, </t>
    </r>
    <r>
      <rPr>
        <strike/>
        <sz val="11"/>
        <rFont val="Arial"/>
        <family val="2"/>
        <charset val="238"/>
      </rPr>
      <t>2. Slovesné třídy a vzory, 3. Přechodníky</t>
    </r>
  </si>
  <si>
    <r>
      <t xml:space="preserve">1. Základní větné členy, 2. </t>
    </r>
    <r>
      <rPr>
        <strike/>
        <sz val="11"/>
        <rFont val="Arial"/>
        <family val="2"/>
        <charset val="238"/>
      </rPr>
      <t>Rozvíjející větné členy, 3.</t>
    </r>
    <r>
      <rPr>
        <sz val="11"/>
        <rFont val="Arial"/>
        <family val="2"/>
        <charset val="238"/>
      </rPr>
      <t xml:space="preserve"> Věta jednoduchá, 4. Souvětí</t>
    </r>
  </si>
  <si>
    <r>
      <t xml:space="preserve">1. Základní větné členy 2. </t>
    </r>
    <r>
      <rPr>
        <strike/>
        <sz val="11"/>
        <rFont val="Arial"/>
        <family val="2"/>
        <charset val="238"/>
      </rPr>
      <t>Rozvíjející větné členy 3.</t>
    </r>
    <r>
      <rPr>
        <sz val="11"/>
        <rFont val="Arial"/>
        <family val="2"/>
        <charset val="238"/>
      </rPr>
      <t xml:space="preserve"> Věta jednoduchá  a souvětí </t>
    </r>
    <r>
      <rPr>
        <strike/>
        <sz val="11"/>
        <rFont val="Arial"/>
        <family val="2"/>
        <charset val="238"/>
      </rPr>
      <t>5. Grafické znázornění věty jednoduché</t>
    </r>
  </si>
  <si>
    <r>
      <t xml:space="preserve">1. Věta jednoduchá a souvětí  </t>
    </r>
    <r>
      <rPr>
        <i/>
        <sz val="11"/>
        <rFont val="Arial"/>
        <family val="2"/>
        <charset val="238"/>
      </rPr>
      <t>" 2. Větné členy"</t>
    </r>
    <r>
      <rPr>
        <sz val="11"/>
        <rFont val="Arial"/>
        <family val="2"/>
        <charset val="238"/>
      </rPr>
      <t xml:space="preserve"> 3. </t>
    </r>
    <r>
      <rPr>
        <strike/>
        <sz val="11"/>
        <rFont val="Arial"/>
        <family val="2"/>
        <charset val="238"/>
      </rPr>
      <t>Druhy vedlejších vět, 4.</t>
    </r>
    <r>
      <rPr>
        <sz val="11"/>
        <rFont val="Arial"/>
        <family val="2"/>
        <charset val="238"/>
      </rPr>
      <t xml:space="preserve">  Významové poměry</t>
    </r>
  </si>
  <si>
    <r>
      <rPr>
        <i/>
        <sz val="11"/>
        <rFont val="Arial"/>
        <family val="2"/>
        <charset val="238"/>
      </rPr>
      <t xml:space="preserve">" Národní jazyk " </t>
    </r>
    <r>
      <rPr>
        <strike/>
        <sz val="11"/>
        <rFont val="Arial"/>
        <family val="2"/>
        <charset val="238"/>
      </rPr>
      <t>1. Rozvrstvení národního jazyka, 2. Útvary národního jazyka</t>
    </r>
  </si>
  <si>
    <r>
      <rPr>
        <strike/>
        <sz val="11"/>
        <rFont val="Arial"/>
        <family val="2"/>
        <charset val="238"/>
      </rPr>
      <t>1. Dělení jazyků, 2. Vývoj českého jazyka, 3.</t>
    </r>
    <r>
      <rPr>
        <sz val="11"/>
        <rFont val="Arial"/>
        <family val="2"/>
        <charset val="238"/>
      </rPr>
      <t xml:space="preserve"> Výrazové prostředky spisovné, hovorové, archaické</t>
    </r>
  </si>
  <si>
    <r>
      <rPr>
        <i/>
        <sz val="11"/>
        <rFont val="Arial"/>
        <family val="2"/>
        <charset val="238"/>
      </rPr>
      <t xml:space="preserve">" Práce s literárním textem " </t>
    </r>
    <r>
      <rPr>
        <sz val="11"/>
        <rFont val="Arial"/>
        <family val="2"/>
        <charset val="238"/>
      </rPr>
      <t>1. Struktura literárního díla, 2. Interpretace literárního díla</t>
    </r>
  </si>
  <si>
    <r>
      <rPr>
        <i/>
        <sz val="11"/>
        <rFont val="Arial"/>
        <family val="2"/>
        <charset val="238"/>
      </rPr>
      <t xml:space="preserve"> " Práce s textem" </t>
    </r>
    <r>
      <rPr>
        <strike/>
        <sz val="11"/>
        <rFont val="Arial"/>
        <family val="2"/>
        <charset val="238"/>
      </rPr>
      <t>1. Reprodukce literárního textu, 2. Interpretace literárního textu, 3. Rozbor literárního textu</t>
    </r>
  </si>
  <si>
    <r>
      <rPr>
        <strike/>
        <sz val="11"/>
        <rFont val="Arial"/>
        <family val="2"/>
        <charset val="238"/>
      </rPr>
      <t xml:space="preserve">1. Autorský záměr textu, 2. </t>
    </r>
    <r>
      <rPr>
        <sz val="11"/>
        <rFont val="Arial"/>
        <family val="2"/>
        <charset val="238"/>
      </rPr>
      <t>Hlavní myšlenka textu</t>
    </r>
  </si>
  <si>
    <r>
      <rPr>
        <i/>
        <sz val="11"/>
        <rFont val="Arial"/>
        <family val="2"/>
        <charset val="238"/>
      </rPr>
      <t xml:space="preserve">" Prezentace četby" </t>
    </r>
    <r>
      <rPr>
        <strike/>
        <sz val="11"/>
        <rFont val="Arial"/>
        <family val="2"/>
        <charset val="238"/>
      </rPr>
      <t>Záznam z četby, diskuze</t>
    </r>
  </si>
  <si>
    <r>
      <rPr>
        <i/>
        <sz val="11"/>
        <rFont val="Arial"/>
        <family val="2"/>
        <charset val="238"/>
      </rPr>
      <t>" Prezentace četby" Č</t>
    </r>
    <r>
      <rPr>
        <strike/>
        <sz val="11"/>
        <rFont val="Arial"/>
        <family val="2"/>
        <charset val="238"/>
      </rPr>
      <t>etba hodnocení a diskuze</t>
    </r>
  </si>
  <si>
    <r>
      <rPr>
        <i/>
        <sz val="11"/>
        <rFont val="Arial"/>
        <family val="2"/>
        <charset val="238"/>
      </rPr>
      <t xml:space="preserve">" Práce s knihou" </t>
    </r>
    <r>
      <rPr>
        <strike/>
        <sz val="11"/>
        <rFont val="Arial"/>
        <family val="2"/>
        <charset val="238"/>
      </rPr>
      <t>1. Hodnocení knihy jako celku - jazyk, námět, ilustrace, 2. Hodnocení literární ukázky</t>
    </r>
  </si>
  <si>
    <r>
      <rPr>
        <i/>
        <sz val="11"/>
        <rFont val="Arial"/>
        <family val="2"/>
        <charset val="238"/>
      </rPr>
      <t>" Práce s knihou"</t>
    </r>
    <r>
      <rPr>
        <sz val="11"/>
        <rFont val="Arial"/>
        <family val="2"/>
        <charset val="238"/>
      </rPr>
      <t xml:space="preserve"> </t>
    </r>
    <r>
      <rPr>
        <strike/>
        <sz val="11"/>
        <rFont val="Arial"/>
        <family val="2"/>
        <charset val="238"/>
      </rPr>
      <t>1. Hodnocení literární ukázky, 2. Literární teorie</t>
    </r>
  </si>
  <si>
    <r>
      <rPr>
        <strike/>
        <sz val="11"/>
        <rFont val="Arial"/>
        <family val="2"/>
        <charset val="238"/>
      </rPr>
      <t xml:space="preserve">1. Literární teorie, 2. </t>
    </r>
    <r>
      <rPr>
        <sz val="11"/>
        <rFont val="Arial"/>
        <family val="2"/>
        <charset val="238"/>
      </rPr>
      <t>Hodnocení literárního textu</t>
    </r>
  </si>
  <si>
    <r>
      <rPr>
        <i/>
        <sz val="11"/>
        <rFont val="Arial"/>
        <family val="2"/>
        <charset val="238"/>
      </rPr>
      <t xml:space="preserve">" Hodnocení literárního textu" </t>
    </r>
    <r>
      <rPr>
        <strike/>
        <sz val="11"/>
        <rFont val="Arial"/>
        <family val="2"/>
        <charset val="238"/>
      </rPr>
      <t>1. Literární teorie, 2. Znaky konzumní literatury</t>
    </r>
  </si>
  <si>
    <r>
      <t xml:space="preserve">1. Literární  </t>
    </r>
    <r>
      <rPr>
        <i/>
        <sz val="11"/>
        <rFont val="Arial"/>
        <family val="2"/>
        <charset val="238"/>
      </rPr>
      <t xml:space="preserve">"žánry " </t>
    </r>
    <r>
      <rPr>
        <strike/>
        <sz val="11"/>
        <rFont val="Arial"/>
        <family val="2"/>
        <charset val="238"/>
      </rPr>
      <t>druhy, 2. Literární žánry,</t>
    </r>
    <r>
      <rPr>
        <sz val="11"/>
        <rFont val="Arial"/>
        <family val="2"/>
        <charset val="238"/>
      </rPr>
      <t xml:space="preserve"> 3. Vybraní autoři české a světové literatury</t>
    </r>
  </si>
  <si>
    <r>
      <t xml:space="preserve">Literární </t>
    </r>
    <r>
      <rPr>
        <i/>
        <sz val="11"/>
        <rFont val="Arial"/>
        <family val="2"/>
        <charset val="238"/>
      </rPr>
      <t xml:space="preserve">"teorie" </t>
    </r>
    <r>
      <rPr>
        <strike/>
        <sz val="11"/>
        <rFont val="Arial"/>
        <family val="2"/>
        <charset val="238"/>
      </rPr>
      <t>žánry</t>
    </r>
  </si>
  <si>
    <r>
      <t xml:space="preserve">1. Próza, 2. Poezie </t>
    </r>
    <r>
      <rPr>
        <i/>
        <sz val="11"/>
        <rFont val="Arial"/>
        <family val="2"/>
        <charset val="238"/>
      </rPr>
      <t>"3. Literární druhy"</t>
    </r>
  </si>
  <si>
    <r>
      <rPr>
        <i/>
        <sz val="11"/>
        <rFont val="Arial"/>
        <family val="2"/>
        <charset val="238"/>
      </rPr>
      <t xml:space="preserve"> " Česká a světová literatura"</t>
    </r>
    <r>
      <rPr>
        <strike/>
        <sz val="11"/>
        <rFont val="Arial"/>
        <family val="2"/>
        <charset val="238"/>
      </rPr>
      <t xml:space="preserve"> 1. Základní literární směry, 2. Vývoj české a světové literatury</t>
    </r>
  </si>
  <si>
    <r>
      <rPr>
        <i/>
        <sz val="11"/>
        <rFont val="Arial"/>
        <family val="2"/>
        <charset val="238"/>
      </rPr>
      <t xml:space="preserve">" Česká a světová literatura" </t>
    </r>
    <r>
      <rPr>
        <strike/>
        <sz val="11"/>
        <rFont val="Arial"/>
        <family val="2"/>
        <charset val="238"/>
      </rPr>
      <t>1. Literární směry, 2. Vývoj české a světové literatury</t>
    </r>
  </si>
  <si>
    <r>
      <t>1.</t>
    </r>
    <r>
      <rPr>
        <strike/>
        <sz val="11"/>
        <rFont val="Arial"/>
        <family val="2"/>
        <charset val="238"/>
      </rPr>
      <t xml:space="preserve">Seznámení s prostředím knihovny, </t>
    </r>
    <r>
      <rPr>
        <sz val="11"/>
        <rFont val="Arial"/>
        <family val="2"/>
        <charset val="238"/>
      </rPr>
      <t>2. Práce s informačními zdroji</t>
    </r>
  </si>
  <si>
    <r>
      <t xml:space="preserve">Práce s </t>
    </r>
    <r>
      <rPr>
        <strike/>
        <sz val="11"/>
        <rFont val="Arial"/>
        <family val="2"/>
        <charset val="238"/>
      </rPr>
      <t xml:space="preserve">odbornou literaturou a dalšími </t>
    </r>
    <r>
      <rPr>
        <sz val="11"/>
        <rFont val="Arial"/>
        <family val="2"/>
        <charset val="238"/>
      </rPr>
      <t>informačními zdroji</t>
    </r>
  </si>
</sst>
</file>

<file path=xl/styles.xml><?xml version="1.0" encoding="utf-8"?>
<styleSheet xmlns="http://schemas.openxmlformats.org/spreadsheetml/2006/main">
  <fonts count="20">
    <font>
      <sz val="11"/>
      <color rgb="FF000000"/>
      <name val="Calibri"/>
    </font>
    <font>
      <sz val="16"/>
      <color rgb="FF000000"/>
      <name val="Arial"/>
    </font>
    <font>
      <b/>
      <sz val="12"/>
      <color rgb="FF000000"/>
      <name val="Arial"/>
    </font>
    <font>
      <b/>
      <sz val="11"/>
      <color rgb="FF000000"/>
      <name val="Arial"/>
    </font>
    <font>
      <sz val="11"/>
      <name val="Calibri"/>
    </font>
    <font>
      <b/>
      <sz val="11"/>
      <name val="Arial"/>
    </font>
    <font>
      <b/>
      <sz val="11"/>
      <color rgb="FF000000"/>
      <name val="Calibri"/>
    </font>
    <font>
      <b/>
      <sz val="12"/>
      <name val="Arial"/>
    </font>
    <font>
      <sz val="11"/>
      <color rgb="FF000000"/>
      <name val="Arial"/>
    </font>
    <font>
      <b/>
      <sz val="12"/>
      <color rgb="FFFF0000"/>
      <name val="Arial"/>
    </font>
    <font>
      <b/>
      <sz val="11"/>
      <color rgb="FFFF0000"/>
      <name val="Arial"/>
    </font>
    <font>
      <sz val="11"/>
      <name val="Arial"/>
      <family val="2"/>
      <charset val="238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</font>
    <font>
      <b/>
      <sz val="12"/>
      <name val="Arial"/>
      <family val="2"/>
      <charset val="238"/>
    </font>
    <font>
      <strike/>
      <sz val="11"/>
      <name val="Calibri"/>
      <family val="2"/>
      <charset val="238"/>
    </font>
    <font>
      <strike/>
      <sz val="11"/>
      <name val="Arial"/>
      <family val="2"/>
      <charset val="238"/>
    </font>
    <font>
      <i/>
      <sz val="11"/>
      <name val="Arial"/>
      <family val="2"/>
      <charset val="238"/>
    </font>
    <font>
      <strike/>
      <sz val="11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</fills>
  <borders count="3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00">
    <xf numFmtId="0" fontId="0" fillId="0" borderId="0" xfId="0" applyFont="1" applyAlignment="1"/>
    <xf numFmtId="0" fontId="1" fillId="0" borderId="0" xfId="0" applyFont="1"/>
    <xf numFmtId="0" fontId="0" fillId="0" borderId="0" xfId="0" applyFont="1"/>
    <xf numFmtId="0" fontId="0" fillId="0" borderId="0" xfId="0" applyFont="1"/>
    <xf numFmtId="0" fontId="2" fillId="0" borderId="0" xfId="0" applyFont="1"/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3" fillId="0" borderId="19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0" fillId="0" borderId="21" xfId="0" applyFont="1" applyBorder="1"/>
    <xf numFmtId="0" fontId="5" fillId="0" borderId="14" xfId="0" applyFont="1" applyBorder="1" applyAlignment="1">
      <alignment horizont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2" xfId="0" applyFont="1" applyBorder="1"/>
    <xf numFmtId="0" fontId="0" fillId="0" borderId="23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/>
    <xf numFmtId="0" fontId="7" fillId="0" borderId="2" xfId="0" applyFont="1" applyBorder="1" applyAlignment="1">
      <alignment horizontal="center"/>
    </xf>
    <xf numFmtId="0" fontId="4" fillId="0" borderId="2" xfId="0" applyFont="1" applyBorder="1"/>
    <xf numFmtId="0" fontId="5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/>
    <xf numFmtId="0" fontId="3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wrapText="1"/>
    </xf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3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horizontal="left"/>
    </xf>
    <xf numFmtId="0" fontId="11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0" xfId="0" applyFont="1" applyAlignment="1">
      <alignment vertical="center"/>
    </xf>
    <xf numFmtId="0" fontId="11" fillId="0" borderId="0" xfId="0" applyFont="1"/>
    <xf numFmtId="0" fontId="13" fillId="0" borderId="2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12" fillId="0" borderId="3" xfId="0" applyFont="1" applyBorder="1"/>
    <xf numFmtId="0" fontId="13" fillId="0" borderId="1" xfId="0" applyFont="1" applyBorder="1" applyAlignment="1">
      <alignment horizontal="center"/>
    </xf>
    <xf numFmtId="0" fontId="12" fillId="0" borderId="2" xfId="0" applyFont="1" applyBorder="1"/>
    <xf numFmtId="0" fontId="14" fillId="0" borderId="5" xfId="0" applyFont="1" applyBorder="1" applyAlignment="1">
      <alignment horizontal="center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3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2" fillId="0" borderId="23" xfId="0" applyFont="1" applyBorder="1"/>
    <xf numFmtId="0" fontId="11" fillId="0" borderId="33" xfId="0" applyFont="1" applyBorder="1"/>
    <xf numFmtId="0" fontId="11" fillId="0" borderId="34" xfId="0" applyFont="1" applyBorder="1"/>
    <xf numFmtId="0" fontId="11" fillId="0" borderId="34" xfId="0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2" xfId="0" applyFont="1" applyFill="1" applyBorder="1"/>
    <xf numFmtId="0" fontId="11" fillId="0" borderId="13" xfId="0" applyFont="1" applyFill="1" applyBorder="1"/>
    <xf numFmtId="0" fontId="11" fillId="0" borderId="14" xfId="0" applyFont="1" applyFill="1" applyBorder="1"/>
    <xf numFmtId="0" fontId="11" fillId="0" borderId="6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wrapText="1"/>
    </xf>
    <xf numFmtId="0" fontId="11" fillId="0" borderId="23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topLeftCell="A29" workbookViewId="0">
      <selection activeCell="R32" sqref="R32:V32"/>
    </sheetView>
  </sheetViews>
  <sheetFormatPr defaultColWidth="15.140625" defaultRowHeight="15" customHeight="1"/>
  <cols>
    <col min="1" max="1" width="9.5703125" customWidth="1"/>
    <col min="2" max="2" width="5.140625" customWidth="1"/>
    <col min="3" max="3" width="32.28515625" customWidth="1"/>
    <col min="4" max="4" width="6.28515625" hidden="1" customWidth="1"/>
    <col min="5" max="5" width="23" hidden="1" customWidth="1"/>
    <col min="6" max="6" width="23.42578125" customWidth="1"/>
    <col min="7" max="7" width="20.42578125" hidden="1" customWidth="1"/>
    <col min="8" max="8" width="6.5703125" hidden="1" customWidth="1"/>
    <col min="9" max="9" width="23.42578125" hidden="1" customWidth="1"/>
    <col min="10" max="13" width="7" hidden="1" customWidth="1"/>
    <col min="14" max="14" width="23.42578125" customWidth="1"/>
    <col min="15" max="15" width="20.42578125" hidden="1" customWidth="1"/>
    <col min="16" max="16" width="6.5703125" hidden="1" customWidth="1"/>
    <col min="17" max="17" width="23.42578125" hidden="1" customWidth="1"/>
    <col min="18" max="18" width="23.42578125" customWidth="1"/>
    <col min="19" max="19" width="20.42578125" hidden="1" customWidth="1"/>
    <col min="20" max="20" width="7.7109375" hidden="1" customWidth="1"/>
    <col min="21" max="21" width="20" hidden="1" customWidth="1"/>
    <col min="22" max="22" width="23.42578125" customWidth="1"/>
    <col min="23" max="23" width="20.42578125" hidden="1" customWidth="1"/>
    <col min="24" max="26" width="6.5703125" customWidth="1"/>
  </cols>
  <sheetData>
    <row r="1" spans="1:26" ht="21" customHeight="1">
      <c r="A1" s="1" t="s">
        <v>0</v>
      </c>
      <c r="B1" s="2"/>
      <c r="C1" s="2"/>
      <c r="D1" s="1"/>
      <c r="E1" s="1" t="s">
        <v>1</v>
      </c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  <c r="Y1" s="3"/>
      <c r="Z1" s="3"/>
    </row>
    <row r="2" spans="1:26" ht="20.25" customHeight="1" thickBot="1">
      <c r="A2" s="2"/>
      <c r="B2" s="2"/>
      <c r="C2" s="4" t="s">
        <v>2</v>
      </c>
      <c r="D2" s="43" t="s">
        <v>3</v>
      </c>
      <c r="E2" s="41"/>
      <c r="F2" s="43" t="s">
        <v>3</v>
      </c>
      <c r="G2" s="44"/>
      <c r="H2" s="45" t="s">
        <v>4</v>
      </c>
      <c r="I2" s="44"/>
      <c r="J2" s="43" t="s">
        <v>5</v>
      </c>
      <c r="K2" s="44"/>
      <c r="L2" s="43" t="s">
        <v>6</v>
      </c>
      <c r="M2" s="44"/>
      <c r="N2" s="43" t="s">
        <v>4</v>
      </c>
      <c r="O2" s="44"/>
      <c r="P2" s="43" t="s">
        <v>5</v>
      </c>
      <c r="Q2" s="41"/>
      <c r="R2" s="43" t="s">
        <v>5</v>
      </c>
      <c r="S2" s="44"/>
      <c r="T2" s="43" t="s">
        <v>6</v>
      </c>
      <c r="U2" s="44"/>
      <c r="V2" s="43" t="s">
        <v>6</v>
      </c>
      <c r="W2" s="44"/>
      <c r="X2" s="3"/>
      <c r="Y2" s="3"/>
      <c r="Z2" s="3"/>
    </row>
    <row r="3" spans="1:26" ht="23.25" customHeight="1" thickBot="1">
      <c r="A3" s="48" t="s">
        <v>7</v>
      </c>
      <c r="B3" s="48"/>
      <c r="C3" s="49"/>
      <c r="D3" s="42" t="s">
        <v>8</v>
      </c>
      <c r="E3" s="41"/>
      <c r="F3" s="5" t="s">
        <v>9</v>
      </c>
      <c r="G3" s="6" t="s">
        <v>10</v>
      </c>
      <c r="H3" s="40" t="s">
        <v>8</v>
      </c>
      <c r="I3" s="44"/>
      <c r="J3" s="47" t="s">
        <v>8</v>
      </c>
      <c r="K3" s="44"/>
      <c r="L3" s="47" t="s">
        <v>8</v>
      </c>
      <c r="M3" s="44"/>
      <c r="N3" s="5" t="s">
        <v>9</v>
      </c>
      <c r="O3" s="6" t="s">
        <v>10</v>
      </c>
      <c r="P3" s="47" t="s">
        <v>8</v>
      </c>
      <c r="Q3" s="41"/>
      <c r="R3" s="5" t="s">
        <v>9</v>
      </c>
      <c r="S3" s="6" t="s">
        <v>10</v>
      </c>
      <c r="T3" s="5" t="s">
        <v>8</v>
      </c>
      <c r="U3" s="6"/>
      <c r="V3" s="5" t="s">
        <v>9</v>
      </c>
      <c r="W3" s="6" t="s">
        <v>10</v>
      </c>
      <c r="X3" s="3"/>
      <c r="Y3" s="3"/>
      <c r="Z3" s="3"/>
    </row>
    <row r="4" spans="1:26" ht="70.5" customHeight="1" thickBot="1">
      <c r="A4" s="7" t="s">
        <v>11</v>
      </c>
      <c r="B4" s="7" t="s">
        <v>12</v>
      </c>
      <c r="C4" s="8" t="s">
        <v>13</v>
      </c>
      <c r="D4" s="9" t="s">
        <v>14</v>
      </c>
      <c r="E4" s="8"/>
      <c r="F4" s="50" t="s">
        <v>241</v>
      </c>
      <c r="G4" s="51"/>
      <c r="H4" s="52" t="str">
        <f t="shared" ref="H4:H12" si="0">REPLACE(D4,5,1,7)</f>
        <v>VA1_7</v>
      </c>
      <c r="I4" s="53"/>
      <c r="J4" s="54"/>
      <c r="K4" s="55"/>
      <c r="L4" s="55"/>
      <c r="M4" s="56"/>
      <c r="N4" s="50" t="s">
        <v>241</v>
      </c>
      <c r="O4" s="50" t="s">
        <v>241</v>
      </c>
      <c r="P4" s="50" t="s">
        <v>241</v>
      </c>
      <c r="Q4" s="50" t="s">
        <v>241</v>
      </c>
      <c r="R4" s="50" t="s">
        <v>241</v>
      </c>
      <c r="S4" s="50" t="s">
        <v>241</v>
      </c>
      <c r="T4" s="50" t="s">
        <v>241</v>
      </c>
      <c r="U4" s="50" t="s">
        <v>241</v>
      </c>
      <c r="V4" s="50" t="s">
        <v>241</v>
      </c>
      <c r="W4" s="12" t="s">
        <v>15</v>
      </c>
      <c r="X4" s="3"/>
      <c r="Y4" s="3"/>
      <c r="Z4" s="3"/>
    </row>
    <row r="5" spans="1:26" ht="60" customHeight="1">
      <c r="A5" s="7" t="s">
        <v>16</v>
      </c>
      <c r="B5" s="13" t="s">
        <v>17</v>
      </c>
      <c r="C5" s="8" t="s">
        <v>18</v>
      </c>
      <c r="D5" s="14" t="s">
        <v>19</v>
      </c>
      <c r="E5" s="8"/>
      <c r="F5" s="59"/>
      <c r="G5" s="51"/>
      <c r="H5" s="52" t="str">
        <f t="shared" si="0"/>
        <v>VA2_7</v>
      </c>
      <c r="I5" s="60" t="s">
        <v>20</v>
      </c>
      <c r="J5" s="54"/>
      <c r="K5" s="55"/>
      <c r="L5" s="55"/>
      <c r="M5" s="56"/>
      <c r="N5" s="50" t="s">
        <v>21</v>
      </c>
      <c r="O5" s="51"/>
      <c r="P5" s="57" t="str">
        <f t="shared" ref="P4:P12" si="1">REPLACE(D5,5,1,8)</f>
        <v>VA2_8</v>
      </c>
      <c r="Q5" s="61" t="s">
        <v>22</v>
      </c>
      <c r="R5" s="59"/>
      <c r="S5" s="62"/>
      <c r="T5" s="50" t="str">
        <f t="shared" ref="T4:T12" si="2">REPLACE(D5,5,1,9)</f>
        <v>VA2_9</v>
      </c>
      <c r="U5" s="51" t="s">
        <v>23</v>
      </c>
      <c r="V5" s="50" t="s">
        <v>24</v>
      </c>
      <c r="W5" s="10"/>
      <c r="X5" s="3"/>
      <c r="Y5" s="3"/>
      <c r="Z5" s="3"/>
    </row>
    <row r="6" spans="1:26" ht="55.5" customHeight="1">
      <c r="A6" s="7" t="s">
        <v>25</v>
      </c>
      <c r="B6" s="13" t="s">
        <v>26</v>
      </c>
      <c r="C6" s="8" t="s">
        <v>27</v>
      </c>
      <c r="D6" s="14" t="s">
        <v>28</v>
      </c>
      <c r="E6" s="8"/>
      <c r="F6" s="50"/>
      <c r="G6" s="51"/>
      <c r="H6" s="52" t="str">
        <f t="shared" si="0"/>
        <v>VA3_7</v>
      </c>
      <c r="I6" s="51"/>
      <c r="J6" s="54"/>
      <c r="K6" s="55"/>
      <c r="L6" s="55"/>
      <c r="M6" s="56"/>
      <c r="N6" s="50"/>
      <c r="O6" s="51"/>
      <c r="P6" s="57" t="str">
        <f t="shared" si="1"/>
        <v>VA3_8</v>
      </c>
      <c r="Q6" s="58"/>
      <c r="R6" s="50" t="s">
        <v>29</v>
      </c>
      <c r="S6" s="63" t="s">
        <v>30</v>
      </c>
      <c r="T6" s="50" t="str">
        <f t="shared" si="2"/>
        <v>VA3_9</v>
      </c>
      <c r="U6" s="51" t="s">
        <v>31</v>
      </c>
      <c r="V6" s="97" t="s">
        <v>242</v>
      </c>
      <c r="W6" s="15"/>
      <c r="X6" s="3"/>
      <c r="Y6" s="3"/>
      <c r="Z6" s="3"/>
    </row>
    <row r="7" spans="1:26" ht="62.25" customHeight="1">
      <c r="A7" s="7" t="s">
        <v>32</v>
      </c>
      <c r="B7" s="13" t="s">
        <v>33</v>
      </c>
      <c r="C7" s="8" t="s">
        <v>34</v>
      </c>
      <c r="D7" s="14" t="s">
        <v>35</v>
      </c>
      <c r="E7" s="8" t="s">
        <v>36</v>
      </c>
      <c r="F7" s="50" t="s">
        <v>37</v>
      </c>
      <c r="G7" s="51" t="s">
        <v>38</v>
      </c>
      <c r="H7" s="52" t="str">
        <f t="shared" si="0"/>
        <v>VA4_7</v>
      </c>
      <c r="I7" s="60" t="s">
        <v>39</v>
      </c>
      <c r="J7" s="54"/>
      <c r="K7" s="55"/>
      <c r="L7" s="55"/>
      <c r="M7" s="56"/>
      <c r="N7" s="97" t="s">
        <v>243</v>
      </c>
      <c r="O7" s="62"/>
      <c r="P7" s="57" t="str">
        <f t="shared" si="1"/>
        <v>VA4_8</v>
      </c>
      <c r="Q7" s="58" t="s">
        <v>40</v>
      </c>
      <c r="R7" s="50" t="s">
        <v>244</v>
      </c>
      <c r="S7" s="51"/>
      <c r="T7" s="50" t="str">
        <f t="shared" si="2"/>
        <v>VA4_9</v>
      </c>
      <c r="U7" s="51"/>
      <c r="V7" s="50" t="s">
        <v>245</v>
      </c>
      <c r="W7" s="10"/>
      <c r="X7" s="3"/>
      <c r="Y7" s="3"/>
      <c r="Z7" s="3"/>
    </row>
    <row r="8" spans="1:26" ht="73.5" customHeight="1">
      <c r="A8" s="7" t="s">
        <v>41</v>
      </c>
      <c r="B8" s="13" t="s">
        <v>42</v>
      </c>
      <c r="C8" s="8" t="s">
        <v>43</v>
      </c>
      <c r="D8" s="14" t="s">
        <v>44</v>
      </c>
      <c r="E8" s="11" t="s">
        <v>45</v>
      </c>
      <c r="F8" s="50" t="s">
        <v>46</v>
      </c>
      <c r="G8" s="51" t="s">
        <v>47</v>
      </c>
      <c r="H8" s="52" t="str">
        <f t="shared" si="0"/>
        <v>VA5_7</v>
      </c>
      <c r="I8" s="60" t="s">
        <v>48</v>
      </c>
      <c r="J8" s="54"/>
      <c r="K8" s="55"/>
      <c r="L8" s="55"/>
      <c r="M8" s="56"/>
      <c r="N8" s="50" t="s">
        <v>49</v>
      </c>
      <c r="O8" s="62"/>
      <c r="P8" s="57" t="str">
        <f t="shared" si="1"/>
        <v>VA5_8</v>
      </c>
      <c r="Q8" s="58" t="s">
        <v>50</v>
      </c>
      <c r="R8" s="59"/>
      <c r="S8" s="51"/>
      <c r="T8" s="50" t="str">
        <f t="shared" si="2"/>
        <v>VA5_9</v>
      </c>
      <c r="U8" s="51" t="s">
        <v>51</v>
      </c>
      <c r="V8" s="97" t="s">
        <v>246</v>
      </c>
      <c r="W8" s="10"/>
      <c r="X8" s="3"/>
      <c r="Y8" s="3"/>
      <c r="Z8" s="3"/>
    </row>
    <row r="9" spans="1:26" ht="71.25" customHeight="1">
      <c r="A9" s="7" t="s">
        <v>52</v>
      </c>
      <c r="B9" s="13" t="s">
        <v>53</v>
      </c>
      <c r="C9" s="8" t="s">
        <v>54</v>
      </c>
      <c r="D9" s="14" t="s">
        <v>55</v>
      </c>
      <c r="E9" s="8" t="s">
        <v>56</v>
      </c>
      <c r="F9" s="59" t="s">
        <v>247</v>
      </c>
      <c r="G9" s="86" t="s">
        <v>57</v>
      </c>
      <c r="H9" s="87" t="str">
        <f t="shared" si="0"/>
        <v>VA6_7</v>
      </c>
      <c r="I9" s="88" t="s">
        <v>58</v>
      </c>
      <c r="J9" s="89"/>
      <c r="K9" s="90"/>
      <c r="L9" s="90"/>
      <c r="M9" s="91"/>
      <c r="N9" s="98" t="s">
        <v>248</v>
      </c>
      <c r="O9" s="92"/>
      <c r="P9" s="93" t="str">
        <f t="shared" si="1"/>
        <v>VA6_8</v>
      </c>
      <c r="Q9" s="94" t="s">
        <v>59</v>
      </c>
      <c r="R9" s="59"/>
      <c r="S9" s="64" t="s">
        <v>60</v>
      </c>
      <c r="T9" s="50" t="str">
        <f t="shared" si="2"/>
        <v>VA6_9</v>
      </c>
      <c r="U9" s="51"/>
      <c r="V9" s="50" t="s">
        <v>249</v>
      </c>
      <c r="W9" s="10"/>
      <c r="X9" s="3"/>
      <c r="Y9" s="3"/>
      <c r="Z9" s="3"/>
    </row>
    <row r="10" spans="1:26" ht="66.75" customHeight="1">
      <c r="A10" s="7" t="s">
        <v>61</v>
      </c>
      <c r="B10" s="13" t="s">
        <v>62</v>
      </c>
      <c r="C10" s="8" t="s">
        <v>63</v>
      </c>
      <c r="D10" s="14" t="s">
        <v>64</v>
      </c>
      <c r="E10" s="16"/>
      <c r="F10" s="59"/>
      <c r="G10" s="95"/>
      <c r="H10" s="87" t="str">
        <f t="shared" si="0"/>
        <v>VA7_7</v>
      </c>
      <c r="I10" s="92"/>
      <c r="J10" s="89"/>
      <c r="K10" s="90"/>
      <c r="L10" s="90"/>
      <c r="M10" s="91"/>
      <c r="N10" s="59" t="s">
        <v>65</v>
      </c>
      <c r="O10" s="95"/>
      <c r="P10" s="93" t="str">
        <f t="shared" si="1"/>
        <v>VA7_8</v>
      </c>
      <c r="Q10" s="94"/>
      <c r="R10" s="59"/>
      <c r="S10" s="51"/>
      <c r="T10" s="66" t="str">
        <f t="shared" si="2"/>
        <v>VA7_9</v>
      </c>
      <c r="U10" s="65" t="s">
        <v>66</v>
      </c>
      <c r="V10" s="50" t="s">
        <v>65</v>
      </c>
      <c r="W10" s="17" t="s">
        <v>57</v>
      </c>
      <c r="X10" s="3"/>
      <c r="Y10" s="3"/>
      <c r="Z10" s="3"/>
    </row>
    <row r="11" spans="1:26" ht="72" customHeight="1">
      <c r="A11" s="7" t="s">
        <v>67</v>
      </c>
      <c r="B11" s="13" t="s">
        <v>68</v>
      </c>
      <c r="C11" s="8" t="s">
        <v>69</v>
      </c>
      <c r="D11" s="14" t="s">
        <v>70</v>
      </c>
      <c r="E11" s="8" t="s">
        <v>71</v>
      </c>
      <c r="F11" s="50" t="s">
        <v>250</v>
      </c>
      <c r="G11" s="67" t="s">
        <v>60</v>
      </c>
      <c r="H11" s="52" t="str">
        <f t="shared" si="0"/>
        <v>VA8_7</v>
      </c>
      <c r="I11" s="51" t="s">
        <v>72</v>
      </c>
      <c r="J11" s="54"/>
      <c r="K11" s="55"/>
      <c r="L11" s="55"/>
      <c r="M11" s="56"/>
      <c r="N11" s="50" t="s">
        <v>251</v>
      </c>
      <c r="O11" s="62"/>
      <c r="P11" s="57" t="str">
        <f t="shared" si="1"/>
        <v>VA8_8</v>
      </c>
      <c r="Q11" s="58" t="s">
        <v>73</v>
      </c>
      <c r="R11" s="50" t="s">
        <v>252</v>
      </c>
      <c r="S11" s="51"/>
      <c r="T11" s="50" t="str">
        <f t="shared" si="2"/>
        <v>VA8_9</v>
      </c>
      <c r="U11" s="51" t="s">
        <v>74</v>
      </c>
      <c r="V11" s="50" t="s">
        <v>253</v>
      </c>
      <c r="W11" s="15"/>
      <c r="X11" s="3"/>
      <c r="Y11" s="3"/>
      <c r="Z11" s="3"/>
    </row>
    <row r="12" spans="1:26" ht="58.5" customHeight="1">
      <c r="A12" s="7" t="s">
        <v>75</v>
      </c>
      <c r="B12" s="13" t="s">
        <v>76</v>
      </c>
      <c r="C12" s="8" t="s">
        <v>77</v>
      </c>
      <c r="D12" s="18" t="s">
        <v>78</v>
      </c>
      <c r="E12" s="8"/>
      <c r="F12" s="59" t="s">
        <v>254</v>
      </c>
      <c r="G12" s="51"/>
      <c r="H12" s="52" t="str">
        <f t="shared" si="0"/>
        <v>VA9_7</v>
      </c>
      <c r="I12" s="51"/>
      <c r="J12" s="68"/>
      <c r="K12" s="68"/>
      <c r="L12" s="68"/>
      <c r="M12" s="68"/>
      <c r="N12" s="50" t="s">
        <v>255</v>
      </c>
      <c r="O12" s="51"/>
      <c r="P12" s="57" t="str">
        <f t="shared" si="1"/>
        <v>VA9_8</v>
      </c>
      <c r="Q12" s="58" t="s">
        <v>79</v>
      </c>
      <c r="R12" s="97" t="s">
        <v>256</v>
      </c>
      <c r="S12" s="51"/>
      <c r="T12" s="50" t="str">
        <f t="shared" si="2"/>
        <v>VA9_9</v>
      </c>
      <c r="U12" s="51" t="s">
        <v>80</v>
      </c>
      <c r="V12" s="50" t="s">
        <v>257</v>
      </c>
      <c r="W12" s="10"/>
      <c r="X12" s="3"/>
      <c r="Y12" s="3"/>
      <c r="Z12" s="3"/>
    </row>
    <row r="13" spans="1:26" ht="92.25" customHeight="1">
      <c r="A13" s="7" t="s">
        <v>81</v>
      </c>
      <c r="B13" s="13" t="s">
        <v>82</v>
      </c>
      <c r="C13" s="8" t="s">
        <v>83</v>
      </c>
      <c r="D13" s="18" t="s">
        <v>84</v>
      </c>
      <c r="E13" s="20" t="s">
        <v>85</v>
      </c>
      <c r="F13" s="59" t="s">
        <v>86</v>
      </c>
      <c r="G13" s="62" t="s">
        <v>87</v>
      </c>
      <c r="H13" s="52" t="str">
        <f>REPLACE(D13,6,1,7)</f>
        <v>VA10_7</v>
      </c>
      <c r="I13" s="51" t="s">
        <v>88</v>
      </c>
      <c r="J13" s="68"/>
      <c r="K13" s="68"/>
      <c r="L13" s="68"/>
      <c r="M13" s="68"/>
      <c r="N13" s="98" t="s">
        <v>258</v>
      </c>
      <c r="O13" s="65"/>
      <c r="P13" s="69" t="str">
        <f>REPLACE(D13,6,1,8)</f>
        <v>VA10_8</v>
      </c>
      <c r="Q13" s="58" t="s">
        <v>89</v>
      </c>
      <c r="R13" s="59" t="s">
        <v>260</v>
      </c>
      <c r="S13" s="65"/>
      <c r="T13" s="66" t="str">
        <f>REPLACE(D13,6,1,9)</f>
        <v>VA10_9</v>
      </c>
      <c r="U13" s="65" t="s">
        <v>90</v>
      </c>
      <c r="V13" s="50" t="s">
        <v>259</v>
      </c>
      <c r="W13" s="17" t="s">
        <v>91</v>
      </c>
      <c r="X13" s="3"/>
      <c r="Y13" s="3"/>
      <c r="Z13" s="3"/>
    </row>
    <row r="14" spans="1:26" ht="24" customHeight="1" thickBot="1">
      <c r="A14" s="2"/>
      <c r="B14" s="21"/>
      <c r="C14" s="22" t="s">
        <v>92</v>
      </c>
      <c r="D14" s="46" t="s">
        <v>8</v>
      </c>
      <c r="E14" s="41"/>
      <c r="F14" s="70" t="s">
        <v>9</v>
      </c>
      <c r="G14" s="71" t="s">
        <v>10</v>
      </c>
      <c r="H14" s="72" t="s">
        <v>8</v>
      </c>
      <c r="I14" s="73"/>
      <c r="J14" s="72"/>
      <c r="K14" s="73"/>
      <c r="L14" s="74"/>
      <c r="M14" s="75"/>
      <c r="N14" s="76" t="s">
        <v>9</v>
      </c>
      <c r="O14" s="71" t="s">
        <v>10</v>
      </c>
      <c r="P14" s="72" t="s">
        <v>8</v>
      </c>
      <c r="Q14" s="75"/>
      <c r="R14" s="76" t="s">
        <v>9</v>
      </c>
      <c r="S14" s="71" t="s">
        <v>10</v>
      </c>
      <c r="T14" s="76" t="s">
        <v>8</v>
      </c>
      <c r="U14" s="71"/>
      <c r="V14" s="76" t="s">
        <v>9</v>
      </c>
      <c r="W14" s="6" t="s">
        <v>10</v>
      </c>
      <c r="X14" s="3"/>
      <c r="Y14" s="3"/>
      <c r="Z14" s="3"/>
    </row>
    <row r="15" spans="1:26" ht="51.75" customHeight="1" thickBot="1">
      <c r="A15" s="7" t="s">
        <v>93</v>
      </c>
      <c r="B15" s="7" t="s">
        <v>94</v>
      </c>
      <c r="C15" s="8" t="s">
        <v>95</v>
      </c>
      <c r="D15" s="14" t="s">
        <v>96</v>
      </c>
      <c r="E15" s="16"/>
      <c r="F15" s="50" t="s">
        <v>240</v>
      </c>
      <c r="G15" s="65"/>
      <c r="H15" s="57" t="str">
        <f t="shared" ref="H15:H22" si="3">REPLACE(D15,5,1,7)</f>
        <v>VB1_7</v>
      </c>
      <c r="I15" s="51"/>
      <c r="J15" s="54"/>
      <c r="K15" s="55"/>
      <c r="L15" s="55"/>
      <c r="M15" s="56"/>
      <c r="N15" s="59"/>
      <c r="O15" s="65"/>
      <c r="P15" s="57" t="str">
        <f t="shared" ref="P15:P22" si="4">REPLACE(D15,5,1,8)</f>
        <v>VB1_8</v>
      </c>
      <c r="Q15" s="58" t="s">
        <v>97</v>
      </c>
      <c r="R15" s="99" t="s">
        <v>98</v>
      </c>
      <c r="S15" s="51" t="s">
        <v>99</v>
      </c>
      <c r="T15" s="66" t="str">
        <f t="shared" ref="T15:T22" si="5">REPLACE(H15,5,1,9)</f>
        <v>VB1_9</v>
      </c>
      <c r="U15" s="65" t="s">
        <v>100</v>
      </c>
      <c r="V15" s="97" t="s">
        <v>261</v>
      </c>
      <c r="W15" s="17"/>
      <c r="X15" s="3"/>
      <c r="Y15" s="3"/>
      <c r="Z15" s="3"/>
    </row>
    <row r="16" spans="1:26" ht="78" customHeight="1" thickBot="1">
      <c r="A16" s="7" t="s">
        <v>101</v>
      </c>
      <c r="B16" s="13" t="s">
        <v>102</v>
      </c>
      <c r="C16" s="8" t="s">
        <v>103</v>
      </c>
      <c r="D16" s="14" t="s">
        <v>104</v>
      </c>
      <c r="E16" s="11" t="s">
        <v>105</v>
      </c>
      <c r="F16" s="59" t="s">
        <v>106</v>
      </c>
      <c r="G16" s="51"/>
      <c r="H16" s="57" t="str">
        <f t="shared" si="3"/>
        <v>VB2_7</v>
      </c>
      <c r="I16" s="51" t="s">
        <v>107</v>
      </c>
      <c r="J16" s="54"/>
      <c r="K16" s="55"/>
      <c r="L16" s="55"/>
      <c r="M16" s="56"/>
      <c r="N16" s="50" t="s">
        <v>108</v>
      </c>
      <c r="O16" s="51"/>
      <c r="P16" s="57" t="str">
        <f t="shared" si="4"/>
        <v>VB2_8</v>
      </c>
      <c r="Q16" s="58" t="s">
        <v>109</v>
      </c>
      <c r="R16" s="97" t="s">
        <v>110</v>
      </c>
      <c r="S16" s="51" t="s">
        <v>111</v>
      </c>
      <c r="T16" s="50" t="str">
        <f t="shared" si="5"/>
        <v>VB2_9</v>
      </c>
      <c r="U16" s="51"/>
      <c r="V16" s="50" t="s">
        <v>112</v>
      </c>
      <c r="W16" s="10"/>
      <c r="X16" s="3"/>
      <c r="Y16" s="3"/>
      <c r="Z16" s="3"/>
    </row>
    <row r="17" spans="1:26" ht="66" customHeight="1">
      <c r="A17" s="7" t="s">
        <v>113</v>
      </c>
      <c r="B17" s="13" t="s">
        <v>114</v>
      </c>
      <c r="C17" s="8" t="s">
        <v>115</v>
      </c>
      <c r="D17" s="14" t="s">
        <v>116</v>
      </c>
      <c r="E17" s="11" t="s">
        <v>117</v>
      </c>
      <c r="F17" s="50" t="s">
        <v>118</v>
      </c>
      <c r="G17" s="51"/>
      <c r="H17" s="57" t="str">
        <f t="shared" si="3"/>
        <v>VB3_7</v>
      </c>
      <c r="I17" s="51" t="s">
        <v>119</v>
      </c>
      <c r="J17" s="54"/>
      <c r="K17" s="55"/>
      <c r="L17" s="55"/>
      <c r="M17" s="56"/>
      <c r="N17" s="50" t="s">
        <v>118</v>
      </c>
      <c r="O17" s="51"/>
      <c r="P17" s="57" t="str">
        <f t="shared" si="4"/>
        <v>VB3_8</v>
      </c>
      <c r="Q17" s="58"/>
      <c r="R17" s="50" t="s">
        <v>118</v>
      </c>
      <c r="S17" s="51"/>
      <c r="T17" s="50" t="str">
        <f t="shared" si="5"/>
        <v>VB3_9</v>
      </c>
      <c r="U17" s="51" t="s">
        <v>120</v>
      </c>
      <c r="V17" s="50" t="s">
        <v>121</v>
      </c>
      <c r="W17" s="10"/>
      <c r="X17" s="3"/>
      <c r="Y17" s="3"/>
      <c r="Z17" s="3"/>
    </row>
    <row r="18" spans="1:26" ht="74.25" customHeight="1">
      <c r="A18" s="7" t="s">
        <v>122</v>
      </c>
      <c r="B18" s="13" t="s">
        <v>123</v>
      </c>
      <c r="C18" s="8" t="s">
        <v>124</v>
      </c>
      <c r="D18" s="14" t="s">
        <v>125</v>
      </c>
      <c r="E18" s="11" t="s">
        <v>126</v>
      </c>
      <c r="F18" s="50" t="s">
        <v>127</v>
      </c>
      <c r="G18" s="51"/>
      <c r="H18" s="57" t="str">
        <f t="shared" si="3"/>
        <v>VB4_7</v>
      </c>
      <c r="I18" s="51" t="s">
        <v>128</v>
      </c>
      <c r="J18" s="54"/>
      <c r="K18" s="55"/>
      <c r="L18" s="55"/>
      <c r="M18" s="56"/>
      <c r="N18" s="50" t="s">
        <v>262</v>
      </c>
      <c r="O18" s="51" t="s">
        <v>129</v>
      </c>
      <c r="P18" s="57" t="str">
        <f t="shared" si="4"/>
        <v>VB4_8</v>
      </c>
      <c r="Q18" s="58" t="s">
        <v>130</v>
      </c>
      <c r="R18" s="50" t="s">
        <v>263</v>
      </c>
      <c r="S18" s="51" t="s">
        <v>131</v>
      </c>
      <c r="T18" s="50" t="str">
        <f t="shared" si="5"/>
        <v>VB4_9</v>
      </c>
      <c r="U18" s="51" t="s">
        <v>132</v>
      </c>
      <c r="V18" s="50" t="s">
        <v>264</v>
      </c>
      <c r="W18" s="10"/>
      <c r="X18" s="3"/>
      <c r="Y18" s="3"/>
      <c r="Z18" s="3"/>
    </row>
    <row r="19" spans="1:26" ht="42.75" customHeight="1">
      <c r="A19" s="7" t="s">
        <v>133</v>
      </c>
      <c r="B19" s="18" t="s">
        <v>134</v>
      </c>
      <c r="C19" s="8" t="s">
        <v>135</v>
      </c>
      <c r="D19" s="23" t="s">
        <v>136</v>
      </c>
      <c r="E19" s="11" t="s">
        <v>137</v>
      </c>
      <c r="F19" s="59"/>
      <c r="G19" s="92"/>
      <c r="H19" s="93" t="str">
        <f t="shared" si="3"/>
        <v>VB5_7</v>
      </c>
      <c r="I19" s="96"/>
      <c r="J19" s="89"/>
      <c r="K19" s="90"/>
      <c r="L19" s="90"/>
      <c r="M19" s="91"/>
      <c r="N19" s="59"/>
      <c r="O19" s="51"/>
      <c r="P19" s="57" t="str">
        <f t="shared" si="4"/>
        <v>VB5_8</v>
      </c>
      <c r="Q19" s="58" t="s">
        <v>138</v>
      </c>
      <c r="R19" s="97" t="s">
        <v>139</v>
      </c>
      <c r="S19" s="51"/>
      <c r="T19" s="50" t="str">
        <f t="shared" si="5"/>
        <v>VB5_9</v>
      </c>
      <c r="U19" s="51"/>
      <c r="V19" s="50" t="s">
        <v>140</v>
      </c>
      <c r="W19" s="10"/>
      <c r="X19" s="3"/>
      <c r="Y19" s="3"/>
      <c r="Z19" s="3"/>
    </row>
    <row r="20" spans="1:26" ht="91.5" customHeight="1">
      <c r="A20" s="7" t="s">
        <v>141</v>
      </c>
      <c r="B20" s="18" t="s">
        <v>142</v>
      </c>
      <c r="C20" s="8" t="s">
        <v>143</v>
      </c>
      <c r="D20" s="23" t="s">
        <v>144</v>
      </c>
      <c r="E20" s="11" t="s">
        <v>145</v>
      </c>
      <c r="F20" s="50" t="s">
        <v>265</v>
      </c>
      <c r="G20" s="51"/>
      <c r="H20" s="57" t="str">
        <f t="shared" si="3"/>
        <v>VB6_7</v>
      </c>
      <c r="I20" s="77" t="s">
        <v>146</v>
      </c>
      <c r="J20" s="54"/>
      <c r="K20" s="55"/>
      <c r="L20" s="55"/>
      <c r="M20" s="56"/>
      <c r="N20" s="59" t="s">
        <v>266</v>
      </c>
      <c r="O20" s="51" t="s">
        <v>147</v>
      </c>
      <c r="P20" s="57" t="str">
        <f t="shared" si="4"/>
        <v>VB6_8</v>
      </c>
      <c r="Q20" s="58" t="s">
        <v>148</v>
      </c>
      <c r="R20" s="50" t="s">
        <v>267</v>
      </c>
      <c r="S20" s="51"/>
      <c r="T20" s="50" t="str">
        <f t="shared" si="5"/>
        <v>VB6_9</v>
      </c>
      <c r="U20" s="51" t="s">
        <v>149</v>
      </c>
      <c r="V20" s="50" t="s">
        <v>150</v>
      </c>
      <c r="W20" s="10"/>
      <c r="X20" s="3"/>
      <c r="Y20" s="3"/>
      <c r="Z20" s="3"/>
    </row>
    <row r="21" spans="1:26" ht="77.25" customHeight="1">
      <c r="A21" s="7" t="s">
        <v>151</v>
      </c>
      <c r="B21" s="18" t="s">
        <v>152</v>
      </c>
      <c r="C21" s="8" t="s">
        <v>153</v>
      </c>
      <c r="D21" s="23" t="s">
        <v>154</v>
      </c>
      <c r="E21" s="11" t="s">
        <v>155</v>
      </c>
      <c r="F21" s="50" t="s">
        <v>156</v>
      </c>
      <c r="G21" s="51"/>
      <c r="H21" s="57" t="str">
        <f t="shared" si="3"/>
        <v>VB7_7</v>
      </c>
      <c r="I21" s="77" t="s">
        <v>157</v>
      </c>
      <c r="J21" s="54"/>
      <c r="K21" s="55"/>
      <c r="L21" s="55"/>
      <c r="M21" s="56"/>
      <c r="N21" s="50" t="s">
        <v>158</v>
      </c>
      <c r="O21" s="51"/>
      <c r="P21" s="57" t="str">
        <f t="shared" si="4"/>
        <v>VB7_8</v>
      </c>
      <c r="Q21" s="58" t="s">
        <v>159</v>
      </c>
      <c r="R21" s="50" t="s">
        <v>160</v>
      </c>
      <c r="S21" s="51"/>
      <c r="T21" s="50" t="str">
        <f t="shared" si="5"/>
        <v>VB7_9</v>
      </c>
      <c r="U21" s="51" t="s">
        <v>161</v>
      </c>
      <c r="V21" s="50" t="s">
        <v>162</v>
      </c>
      <c r="W21" s="10"/>
      <c r="X21" s="3"/>
      <c r="Y21" s="3"/>
      <c r="Z21" s="3"/>
    </row>
    <row r="22" spans="1:26" ht="75.75" customHeight="1">
      <c r="A22" s="7" t="s">
        <v>163</v>
      </c>
      <c r="B22" s="18" t="s">
        <v>164</v>
      </c>
      <c r="C22" s="8" t="s">
        <v>165</v>
      </c>
      <c r="D22" s="23" t="s">
        <v>166</v>
      </c>
      <c r="E22" s="11" t="s">
        <v>167</v>
      </c>
      <c r="F22" s="97" t="s">
        <v>268</v>
      </c>
      <c r="G22" s="51" t="s">
        <v>168</v>
      </c>
      <c r="H22" s="57" t="str">
        <f t="shared" si="3"/>
        <v>VB8_7</v>
      </c>
      <c r="I22" s="77"/>
      <c r="J22" s="54"/>
      <c r="K22" s="55"/>
      <c r="L22" s="55"/>
      <c r="M22" s="56"/>
      <c r="N22" s="59"/>
      <c r="O22" s="51"/>
      <c r="P22" s="57" t="str">
        <f t="shared" si="4"/>
        <v>VB8_8</v>
      </c>
      <c r="Q22" s="58" t="s">
        <v>169</v>
      </c>
      <c r="R22" s="97" t="s">
        <v>170</v>
      </c>
      <c r="S22" s="64" t="s">
        <v>171</v>
      </c>
      <c r="T22" s="50" t="str">
        <f t="shared" si="5"/>
        <v>VB8_9</v>
      </c>
      <c r="U22" s="51" t="s">
        <v>172</v>
      </c>
      <c r="V22" s="78" t="s">
        <v>269</v>
      </c>
      <c r="W22" s="10" t="s">
        <v>173</v>
      </c>
      <c r="X22" s="3"/>
      <c r="Y22" s="3"/>
      <c r="Z22" s="3"/>
    </row>
    <row r="23" spans="1:26" ht="30.75" customHeight="1">
      <c r="A23" s="2"/>
      <c r="B23" s="21"/>
      <c r="C23" s="22" t="s">
        <v>174</v>
      </c>
      <c r="D23" s="46" t="s">
        <v>8</v>
      </c>
      <c r="E23" s="41"/>
      <c r="F23" s="76" t="s">
        <v>9</v>
      </c>
      <c r="G23" s="71"/>
      <c r="H23" s="79" t="s">
        <v>8</v>
      </c>
      <c r="I23" s="73"/>
      <c r="J23" s="54"/>
      <c r="K23" s="55"/>
      <c r="L23" s="55"/>
      <c r="M23" s="56"/>
      <c r="N23" s="76" t="s">
        <v>9</v>
      </c>
      <c r="O23" s="71" t="s">
        <v>10</v>
      </c>
      <c r="P23" s="79" t="s">
        <v>8</v>
      </c>
      <c r="Q23" s="75"/>
      <c r="R23" s="76" t="s">
        <v>9</v>
      </c>
      <c r="S23" s="71" t="s">
        <v>10</v>
      </c>
      <c r="T23" s="76" t="s">
        <v>8</v>
      </c>
      <c r="U23" s="71"/>
      <c r="V23" s="76" t="s">
        <v>9</v>
      </c>
      <c r="W23" s="6" t="s">
        <v>10</v>
      </c>
      <c r="X23" s="3"/>
      <c r="Y23" s="3"/>
      <c r="Z23" s="3"/>
    </row>
    <row r="24" spans="1:26" ht="75" customHeight="1">
      <c r="A24" s="7" t="s">
        <v>175</v>
      </c>
      <c r="B24" s="7" t="s">
        <v>176</v>
      </c>
      <c r="C24" s="8" t="s">
        <v>177</v>
      </c>
      <c r="D24" s="14" t="s">
        <v>178</v>
      </c>
      <c r="E24" s="11" t="s">
        <v>179</v>
      </c>
      <c r="F24" s="59" t="s">
        <v>180</v>
      </c>
      <c r="G24" s="62"/>
      <c r="H24" s="57" t="str">
        <f t="shared" ref="H24:H32" si="6">REPLACE(D24,5,1,7)</f>
        <v>VC1_7</v>
      </c>
      <c r="I24" s="51" t="s">
        <v>181</v>
      </c>
      <c r="J24" s="54"/>
      <c r="K24" s="55"/>
      <c r="L24" s="55"/>
      <c r="M24" s="56"/>
      <c r="N24" s="50" t="s">
        <v>182</v>
      </c>
      <c r="O24" s="51"/>
      <c r="P24" s="57" t="str">
        <f t="shared" ref="P24:P32" si="7">REPLACE(D24,5,1,8)</f>
        <v>VC1_8</v>
      </c>
      <c r="Q24" s="58" t="s">
        <v>183</v>
      </c>
      <c r="R24" s="50" t="s">
        <v>270</v>
      </c>
      <c r="S24" s="51"/>
      <c r="T24" s="50" t="str">
        <f t="shared" ref="T24:T32" si="8">REPLACE(H24,5,1,9)</f>
        <v>VC1_9</v>
      </c>
      <c r="U24" s="51" t="s">
        <v>184</v>
      </c>
      <c r="V24" s="97" t="s">
        <v>271</v>
      </c>
      <c r="W24" s="10"/>
      <c r="X24" s="3"/>
      <c r="Y24" s="3"/>
      <c r="Z24" s="3"/>
    </row>
    <row r="25" spans="1:26" ht="58.5" customHeight="1">
      <c r="A25" s="7" t="s">
        <v>185</v>
      </c>
      <c r="B25" s="13" t="s">
        <v>186</v>
      </c>
      <c r="C25" s="8" t="s">
        <v>187</v>
      </c>
      <c r="D25" s="14" t="s">
        <v>188</v>
      </c>
      <c r="E25" s="8"/>
      <c r="F25" s="50"/>
      <c r="G25" s="51"/>
      <c r="H25" s="57" t="str">
        <f t="shared" si="6"/>
        <v>VC2_7</v>
      </c>
      <c r="I25" s="51" t="s">
        <v>189</v>
      </c>
      <c r="J25" s="54"/>
      <c r="K25" s="55"/>
      <c r="L25" s="55"/>
      <c r="M25" s="56"/>
      <c r="N25" s="50" t="s">
        <v>272</v>
      </c>
      <c r="O25" s="51"/>
      <c r="P25" s="57" t="str">
        <f t="shared" si="7"/>
        <v>VC2_8</v>
      </c>
      <c r="Q25" s="58"/>
      <c r="R25" s="50" t="s">
        <v>190</v>
      </c>
      <c r="S25" s="51"/>
      <c r="T25" s="50" t="str">
        <f t="shared" si="8"/>
        <v>VC2_9</v>
      </c>
      <c r="U25" s="51" t="s">
        <v>191</v>
      </c>
      <c r="V25" s="50" t="s">
        <v>190</v>
      </c>
      <c r="W25" s="10"/>
      <c r="X25" s="3"/>
      <c r="Y25" s="3"/>
      <c r="Z25" s="3"/>
    </row>
    <row r="26" spans="1:26" ht="60.75" customHeight="1">
      <c r="A26" s="7" t="s">
        <v>192</v>
      </c>
      <c r="B26" s="13" t="s">
        <v>193</v>
      </c>
      <c r="C26" s="8" t="s">
        <v>194</v>
      </c>
      <c r="D26" s="14" t="s">
        <v>195</v>
      </c>
      <c r="E26" s="8" t="s">
        <v>196</v>
      </c>
      <c r="F26" s="50" t="s">
        <v>273</v>
      </c>
      <c r="G26" s="50" t="s">
        <v>273</v>
      </c>
      <c r="H26" s="50" t="s">
        <v>273</v>
      </c>
      <c r="I26" s="50" t="s">
        <v>273</v>
      </c>
      <c r="J26" s="50" t="s">
        <v>273</v>
      </c>
      <c r="K26" s="50" t="s">
        <v>273</v>
      </c>
      <c r="L26" s="50" t="s">
        <v>273</v>
      </c>
      <c r="M26" s="50" t="s">
        <v>273</v>
      </c>
      <c r="N26" s="50" t="s">
        <v>273</v>
      </c>
      <c r="O26" s="50" t="s">
        <v>273</v>
      </c>
      <c r="P26" s="50" t="s">
        <v>273</v>
      </c>
      <c r="Q26" s="50" t="s">
        <v>273</v>
      </c>
      <c r="R26" s="50" t="s">
        <v>273</v>
      </c>
      <c r="S26" s="50" t="s">
        <v>273</v>
      </c>
      <c r="T26" s="50" t="s">
        <v>273</v>
      </c>
      <c r="U26" s="50" t="s">
        <v>273</v>
      </c>
      <c r="V26" s="50" t="s">
        <v>274</v>
      </c>
      <c r="W26" s="10"/>
      <c r="X26" s="3"/>
      <c r="Y26" s="3"/>
      <c r="Z26" s="3"/>
    </row>
    <row r="27" spans="1:26" ht="58.5" customHeight="1">
      <c r="A27" s="7" t="s">
        <v>197</v>
      </c>
      <c r="B27" s="13" t="s">
        <v>198</v>
      </c>
      <c r="C27" s="8" t="s">
        <v>199</v>
      </c>
      <c r="D27" s="14" t="s">
        <v>200</v>
      </c>
      <c r="E27" s="8"/>
      <c r="F27" s="50" t="s">
        <v>201</v>
      </c>
      <c r="G27" s="51" t="s">
        <v>202</v>
      </c>
      <c r="H27" s="57" t="str">
        <f t="shared" si="6"/>
        <v>VC4_7</v>
      </c>
      <c r="I27" s="51"/>
      <c r="J27" s="54"/>
      <c r="K27" s="55"/>
      <c r="L27" s="55"/>
      <c r="M27" s="56"/>
      <c r="N27" s="50" t="s">
        <v>201</v>
      </c>
      <c r="O27" s="51" t="s">
        <v>202</v>
      </c>
      <c r="P27" s="57" t="str">
        <f t="shared" si="7"/>
        <v>VC4_8</v>
      </c>
      <c r="Q27" s="58"/>
      <c r="R27" s="50" t="s">
        <v>203</v>
      </c>
      <c r="S27" s="51"/>
      <c r="T27" s="50" t="str">
        <f t="shared" si="8"/>
        <v>VC4_9</v>
      </c>
      <c r="U27" s="51" t="s">
        <v>204</v>
      </c>
      <c r="V27" s="50" t="s">
        <v>203</v>
      </c>
      <c r="W27" s="10"/>
      <c r="X27" s="3"/>
      <c r="Y27" s="3"/>
      <c r="Z27" s="3"/>
    </row>
    <row r="28" spans="1:26" ht="67.5" customHeight="1">
      <c r="A28" s="7" t="s">
        <v>205</v>
      </c>
      <c r="B28" s="13" t="s">
        <v>206</v>
      </c>
      <c r="C28" s="8" t="s">
        <v>207</v>
      </c>
      <c r="D28" s="14" t="s">
        <v>208</v>
      </c>
      <c r="E28" s="8"/>
      <c r="F28" s="97" t="s">
        <v>275</v>
      </c>
      <c r="G28" s="51"/>
      <c r="H28" s="57" t="str">
        <f t="shared" si="6"/>
        <v>VC5_7</v>
      </c>
      <c r="I28" s="51"/>
      <c r="J28" s="54"/>
      <c r="K28" s="55"/>
      <c r="L28" s="55"/>
      <c r="M28" s="56"/>
      <c r="N28" s="50" t="s">
        <v>276</v>
      </c>
      <c r="O28" s="51"/>
      <c r="P28" s="57" t="str">
        <f t="shared" si="7"/>
        <v>VC5_8</v>
      </c>
      <c r="Q28" s="58"/>
      <c r="R28" s="50" t="s">
        <v>277</v>
      </c>
      <c r="S28" s="51"/>
      <c r="T28" s="50" t="str">
        <f t="shared" si="8"/>
        <v>VC5_9</v>
      </c>
      <c r="U28" s="51" t="s">
        <v>209</v>
      </c>
      <c r="V28" s="97" t="s">
        <v>278</v>
      </c>
      <c r="W28" s="12" t="s">
        <v>210</v>
      </c>
      <c r="X28" s="3"/>
      <c r="Y28" s="3"/>
      <c r="Z28" s="3"/>
    </row>
    <row r="29" spans="1:26" ht="76.5" customHeight="1">
      <c r="A29" s="7" t="s">
        <v>211</v>
      </c>
      <c r="B29" s="13" t="s">
        <v>212</v>
      </c>
      <c r="C29" s="8" t="s">
        <v>213</v>
      </c>
      <c r="D29" s="14" t="s">
        <v>214</v>
      </c>
      <c r="E29" s="8" t="s">
        <v>215</v>
      </c>
      <c r="F29" s="50" t="s">
        <v>281</v>
      </c>
      <c r="G29" s="51" t="s">
        <v>216</v>
      </c>
      <c r="H29" s="57" t="str">
        <f t="shared" si="6"/>
        <v>VC6_7</v>
      </c>
      <c r="I29" s="51" t="s">
        <v>217</v>
      </c>
      <c r="J29" s="54"/>
      <c r="K29" s="55"/>
      <c r="L29" s="55"/>
      <c r="M29" s="56"/>
      <c r="N29" s="50" t="s">
        <v>279</v>
      </c>
      <c r="O29" s="51" t="s">
        <v>218</v>
      </c>
      <c r="P29" s="57" t="str">
        <f t="shared" si="7"/>
        <v>VC6_8</v>
      </c>
      <c r="Q29" s="58"/>
      <c r="R29" s="50" t="s">
        <v>280</v>
      </c>
      <c r="S29" s="50" t="s">
        <v>280</v>
      </c>
      <c r="T29" s="50" t="s">
        <v>280</v>
      </c>
      <c r="U29" s="50" t="s">
        <v>280</v>
      </c>
      <c r="V29" s="50" t="s">
        <v>280</v>
      </c>
      <c r="W29" s="10"/>
      <c r="X29" s="3"/>
      <c r="Y29" s="3"/>
      <c r="Z29" s="3"/>
    </row>
    <row r="30" spans="1:26" ht="87.75" customHeight="1">
      <c r="A30" s="7" t="s">
        <v>219</v>
      </c>
      <c r="B30" s="13" t="s">
        <v>220</v>
      </c>
      <c r="C30" s="8" t="s">
        <v>221</v>
      </c>
      <c r="D30" s="14" t="s">
        <v>222</v>
      </c>
      <c r="E30" s="16"/>
      <c r="F30" s="66"/>
      <c r="G30" s="65"/>
      <c r="H30" s="57" t="str">
        <f t="shared" si="6"/>
        <v>VC7_7</v>
      </c>
      <c r="I30" s="51"/>
      <c r="J30" s="54"/>
      <c r="K30" s="55"/>
      <c r="L30" s="55"/>
      <c r="M30" s="56"/>
      <c r="N30" s="66"/>
      <c r="O30" s="65"/>
      <c r="P30" s="57" t="str">
        <f t="shared" si="7"/>
        <v>VC7_8</v>
      </c>
      <c r="Q30" s="58" t="s">
        <v>223</v>
      </c>
      <c r="R30" s="97" t="s">
        <v>282</v>
      </c>
      <c r="S30" s="51" t="s">
        <v>224</v>
      </c>
      <c r="T30" s="66" t="str">
        <f t="shared" si="8"/>
        <v>VC7_9</v>
      </c>
      <c r="U30" s="65" t="s">
        <v>225</v>
      </c>
      <c r="V30" s="50" t="s">
        <v>283</v>
      </c>
      <c r="W30" s="10" t="s">
        <v>226</v>
      </c>
      <c r="X30" s="3"/>
      <c r="Y30" s="3"/>
      <c r="Z30" s="3"/>
    </row>
    <row r="31" spans="1:26" ht="58.5" customHeight="1" thickBot="1">
      <c r="A31" s="24" t="s">
        <v>227</v>
      </c>
      <c r="B31" s="25" t="s">
        <v>228</v>
      </c>
      <c r="C31" s="26" t="s">
        <v>229</v>
      </c>
      <c r="D31" s="27" t="s">
        <v>230</v>
      </c>
      <c r="E31" s="26"/>
      <c r="F31" s="97" t="s">
        <v>231</v>
      </c>
      <c r="G31" s="97" t="s">
        <v>231</v>
      </c>
      <c r="H31" s="97" t="s">
        <v>231</v>
      </c>
      <c r="I31" s="97" t="s">
        <v>231</v>
      </c>
      <c r="J31" s="97" t="s">
        <v>231</v>
      </c>
      <c r="K31" s="97" t="s">
        <v>231</v>
      </c>
      <c r="L31" s="97" t="s">
        <v>231</v>
      </c>
      <c r="M31" s="97" t="s">
        <v>231</v>
      </c>
      <c r="N31" s="97" t="s">
        <v>231</v>
      </c>
      <c r="O31" s="51"/>
      <c r="P31" s="80" t="str">
        <f t="shared" si="7"/>
        <v>VC8_8</v>
      </c>
      <c r="Q31" s="81" t="s">
        <v>232</v>
      </c>
      <c r="R31" s="50" t="s">
        <v>233</v>
      </c>
      <c r="S31" s="51"/>
      <c r="T31" s="50" t="str">
        <f t="shared" si="8"/>
        <v>Námě9 a jeho různá zpracování</v>
      </c>
      <c r="U31" s="51"/>
      <c r="V31" s="50" t="s">
        <v>233</v>
      </c>
      <c r="W31" s="10"/>
      <c r="X31" s="3"/>
      <c r="Y31" s="3"/>
      <c r="Z31" s="3"/>
    </row>
    <row r="32" spans="1:26" ht="60" customHeight="1" thickBot="1">
      <c r="A32" s="28" t="s">
        <v>234</v>
      </c>
      <c r="B32" s="28" t="s">
        <v>235</v>
      </c>
      <c r="C32" s="29" t="s">
        <v>236</v>
      </c>
      <c r="D32" s="30" t="s">
        <v>237</v>
      </c>
      <c r="E32" s="31"/>
      <c r="F32" s="78" t="s">
        <v>238</v>
      </c>
      <c r="G32" s="82"/>
      <c r="H32" s="69" t="str">
        <f t="shared" si="6"/>
        <v>VC9_7</v>
      </c>
      <c r="I32" s="83"/>
      <c r="J32" s="83"/>
      <c r="K32" s="83"/>
      <c r="L32" s="83"/>
      <c r="M32" s="84"/>
      <c r="N32" s="78" t="s">
        <v>284</v>
      </c>
      <c r="O32" s="82"/>
      <c r="P32" s="69" t="str">
        <f t="shared" si="7"/>
        <v>VC9_8</v>
      </c>
      <c r="Q32" s="85" t="s">
        <v>239</v>
      </c>
      <c r="R32" s="78" t="s">
        <v>285</v>
      </c>
      <c r="S32" s="78" t="s">
        <v>285</v>
      </c>
      <c r="T32" s="78" t="s">
        <v>285</v>
      </c>
      <c r="U32" s="78" t="s">
        <v>285</v>
      </c>
      <c r="V32" s="78" t="s">
        <v>285</v>
      </c>
      <c r="W32" s="32"/>
      <c r="X32" s="3"/>
      <c r="Y32" s="3"/>
      <c r="Z32" s="3"/>
    </row>
    <row r="33" spans="1:26">
      <c r="A33" s="2"/>
      <c r="B33" s="2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2"/>
      <c r="V33" s="2"/>
      <c r="W33" s="2"/>
      <c r="X33" s="3"/>
      <c r="Y33" s="3"/>
      <c r="Z33" s="3"/>
    </row>
    <row r="34" spans="1:26">
      <c r="A34" s="2"/>
      <c r="B34" s="2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2"/>
      <c r="V34" s="2"/>
      <c r="W34" s="2"/>
      <c r="X34" s="3"/>
      <c r="Y34" s="3"/>
      <c r="Z34" s="3"/>
    </row>
    <row r="35" spans="1:26">
      <c r="A35" s="2"/>
      <c r="B35" s="2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2"/>
      <c r="V35" s="2"/>
      <c r="W35" s="2"/>
      <c r="X35" s="3"/>
      <c r="Y35" s="3"/>
      <c r="Z35" s="3"/>
    </row>
    <row r="36" spans="1:26">
      <c r="A36" s="2"/>
      <c r="B36" s="2"/>
      <c r="C36" s="33"/>
      <c r="D36" s="33"/>
      <c r="E36" s="33"/>
      <c r="F36" s="33"/>
      <c r="G36" s="33"/>
      <c r="H36" s="33"/>
      <c r="I36" s="34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2"/>
      <c r="V36" s="2"/>
      <c r="W36" s="2"/>
      <c r="X36" s="3"/>
      <c r="Y36" s="3"/>
      <c r="Z36" s="3"/>
    </row>
    <row r="37" spans="1:26">
      <c r="A37" s="2"/>
      <c r="B37" s="2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2"/>
      <c r="V37" s="2"/>
      <c r="W37" s="2"/>
      <c r="X37" s="3"/>
      <c r="Y37" s="3"/>
      <c r="Z37" s="3"/>
    </row>
    <row r="38" spans="1:26">
      <c r="A38" s="2"/>
      <c r="B38" s="2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2"/>
      <c r="V38" s="2"/>
      <c r="W38" s="2"/>
      <c r="X38" s="3"/>
      <c r="Y38" s="3"/>
      <c r="Z38" s="3"/>
    </row>
    <row r="39" spans="1:26">
      <c r="A39" s="2"/>
      <c r="B39" s="2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2"/>
      <c r="V39" s="2"/>
      <c r="W39" s="2"/>
      <c r="X39" s="3"/>
      <c r="Y39" s="3"/>
      <c r="Z39" s="3"/>
    </row>
    <row r="40" spans="1:26">
      <c r="A40" s="2"/>
      <c r="B40" s="2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2"/>
      <c r="V40" s="2"/>
      <c r="W40" s="2"/>
      <c r="X40" s="3"/>
      <c r="Y40" s="3"/>
      <c r="Z40" s="3"/>
    </row>
    <row r="41" spans="1:26">
      <c r="A41" s="2"/>
      <c r="B41" s="2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2"/>
      <c r="V41" s="2"/>
      <c r="W41" s="2"/>
      <c r="X41" s="3"/>
      <c r="Y41" s="3"/>
      <c r="Z41" s="3"/>
    </row>
    <row r="42" spans="1:26">
      <c r="A42" s="2"/>
      <c r="B42" s="2"/>
      <c r="C42" s="33"/>
      <c r="D42" s="33"/>
      <c r="E42" s="33"/>
      <c r="F42" s="33"/>
      <c r="G42" s="33"/>
      <c r="H42" s="33"/>
      <c r="I42" s="34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2"/>
      <c r="V42" s="2"/>
      <c r="W42" s="2"/>
      <c r="X42" s="3"/>
      <c r="Y42" s="3"/>
      <c r="Z42" s="3"/>
    </row>
    <row r="43" spans="1:26" ht="47.25" customHeight="1">
      <c r="A43" s="2"/>
      <c r="B43" s="2"/>
      <c r="C43" s="19"/>
      <c r="D43" s="19"/>
      <c r="E43" s="19"/>
      <c r="F43" s="19"/>
      <c r="G43" s="19"/>
      <c r="H43" s="19"/>
      <c r="I43" s="20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2"/>
      <c r="V43" s="2"/>
      <c r="W43" s="2"/>
      <c r="X43" s="3"/>
      <c r="Y43" s="3"/>
      <c r="Z43" s="3"/>
    </row>
    <row r="44" spans="1:26" ht="34.5" customHeight="1">
      <c r="A44" s="2"/>
      <c r="B44" s="2"/>
      <c r="C44" s="35"/>
      <c r="D44" s="35"/>
      <c r="E44" s="35"/>
      <c r="F44" s="35"/>
      <c r="G44" s="35"/>
      <c r="H44" s="35"/>
      <c r="I44" s="36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2"/>
      <c r="V44" s="2"/>
      <c r="W44" s="2"/>
      <c r="X44" s="3"/>
      <c r="Y44" s="3"/>
      <c r="Z44" s="3"/>
    </row>
    <row r="45" spans="1:26">
      <c r="A45" s="2"/>
      <c r="B45" s="2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2"/>
      <c r="V45" s="2"/>
      <c r="W45" s="2"/>
      <c r="X45" s="3"/>
      <c r="Y45" s="3"/>
      <c r="Z45" s="3"/>
    </row>
    <row r="46" spans="1:26">
      <c r="A46" s="2"/>
      <c r="B46" s="2"/>
      <c r="C46" s="37"/>
      <c r="D46" s="37"/>
      <c r="E46" s="37"/>
      <c r="F46" s="37"/>
      <c r="G46" s="37"/>
      <c r="H46" s="37"/>
      <c r="I46" s="33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2"/>
      <c r="V46" s="2"/>
      <c r="W46" s="2"/>
      <c r="X46" s="3"/>
      <c r="Y46" s="3"/>
      <c r="Z46" s="3"/>
    </row>
    <row r="47" spans="1:26">
      <c r="A47" s="2"/>
      <c r="B47" s="2"/>
      <c r="C47" s="33"/>
      <c r="D47" s="33"/>
      <c r="E47" s="33"/>
      <c r="F47" s="33"/>
      <c r="G47" s="33"/>
      <c r="H47" s="33"/>
      <c r="I47" s="33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2"/>
      <c r="V47" s="2"/>
      <c r="W47" s="2"/>
      <c r="X47" s="3"/>
      <c r="Y47" s="3"/>
      <c r="Z47" s="3"/>
    </row>
    <row r="48" spans="1:26">
      <c r="A48" s="2"/>
      <c r="B48" s="2"/>
      <c r="C48" s="33"/>
      <c r="D48" s="33"/>
      <c r="E48" s="33"/>
      <c r="F48" s="33"/>
      <c r="G48" s="33"/>
      <c r="H48" s="33"/>
      <c r="I48" s="33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2"/>
      <c r="V48" s="2"/>
      <c r="W48" s="2"/>
      <c r="X48" s="3"/>
      <c r="Y48" s="3"/>
      <c r="Z48" s="3"/>
    </row>
    <row r="49" spans="1:26">
      <c r="A49" s="2"/>
      <c r="B49" s="2"/>
      <c r="C49" s="37"/>
      <c r="D49" s="37"/>
      <c r="E49" s="37"/>
      <c r="F49" s="37"/>
      <c r="G49" s="37"/>
      <c r="H49" s="37"/>
      <c r="I49" s="34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2"/>
      <c r="V49" s="2"/>
      <c r="W49" s="2"/>
      <c r="X49" s="3"/>
      <c r="Y49" s="3"/>
      <c r="Z49" s="3"/>
    </row>
    <row r="50" spans="1:26">
      <c r="A50" s="2"/>
      <c r="B50" s="2"/>
      <c r="C50" s="33"/>
      <c r="D50" s="33"/>
      <c r="E50" s="33"/>
      <c r="F50" s="33"/>
      <c r="G50" s="33"/>
      <c r="H50" s="33"/>
      <c r="I50" s="33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2"/>
      <c r="V50" s="2"/>
      <c r="W50" s="2"/>
      <c r="X50" s="3"/>
      <c r="Y50" s="3"/>
      <c r="Z50" s="3"/>
    </row>
    <row r="51" spans="1:26">
      <c r="A51" s="2"/>
      <c r="B51" s="2"/>
      <c r="C51" s="37"/>
      <c r="D51" s="37"/>
      <c r="E51" s="37"/>
      <c r="F51" s="37"/>
      <c r="G51" s="37"/>
      <c r="H51" s="37"/>
      <c r="I51" s="33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2"/>
      <c r="V51" s="2"/>
      <c r="W51" s="2"/>
      <c r="X51" s="3"/>
      <c r="Y51" s="3"/>
      <c r="Z51" s="3"/>
    </row>
    <row r="52" spans="1:26">
      <c r="A52" s="2"/>
      <c r="B52" s="2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2"/>
      <c r="V52" s="2"/>
      <c r="W52" s="2"/>
      <c r="X52" s="3"/>
      <c r="Y52" s="3"/>
      <c r="Z52" s="3"/>
    </row>
    <row r="53" spans="1:26">
      <c r="A53" s="2"/>
      <c r="B53" s="2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2"/>
      <c r="V53" s="2"/>
      <c r="W53" s="2"/>
      <c r="X53" s="3"/>
      <c r="Y53" s="3"/>
      <c r="Z53" s="3"/>
    </row>
    <row r="54" spans="1:26" ht="34.5" customHeight="1">
      <c r="A54" s="2"/>
      <c r="B54" s="2"/>
      <c r="C54" s="35"/>
      <c r="D54" s="35"/>
      <c r="E54" s="35"/>
      <c r="F54" s="35"/>
      <c r="G54" s="35"/>
      <c r="H54" s="35"/>
      <c r="I54" s="36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2"/>
      <c r="V54" s="2"/>
      <c r="W54" s="2"/>
      <c r="X54" s="3"/>
      <c r="Y54" s="3"/>
      <c r="Z54" s="3"/>
    </row>
    <row r="55" spans="1:26" ht="43.5" customHeight="1">
      <c r="A55" s="2"/>
      <c r="B55" s="2"/>
      <c r="C55" s="37"/>
      <c r="D55" s="37"/>
      <c r="E55" s="37"/>
      <c r="F55" s="37"/>
      <c r="G55" s="37"/>
      <c r="H55" s="37"/>
      <c r="I55" s="34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2"/>
      <c r="V55" s="2"/>
      <c r="W55" s="2"/>
      <c r="X55" s="3"/>
      <c r="Y55" s="3"/>
      <c r="Z55" s="3"/>
    </row>
    <row r="56" spans="1:26" ht="18.75" customHeight="1">
      <c r="A56" s="2"/>
      <c r="B56" s="2"/>
      <c r="C56" s="38"/>
      <c r="D56" s="38"/>
      <c r="E56" s="38"/>
      <c r="F56" s="38"/>
      <c r="G56" s="38"/>
      <c r="H56" s="38"/>
      <c r="I56" s="20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2"/>
      <c r="V56" s="2"/>
      <c r="W56" s="2"/>
      <c r="X56" s="3"/>
      <c r="Y56" s="3"/>
      <c r="Z56" s="3"/>
    </row>
    <row r="57" spans="1:26">
      <c r="A57" s="2"/>
      <c r="B57" s="2"/>
      <c r="C57" s="38"/>
      <c r="D57" s="38"/>
      <c r="E57" s="38"/>
      <c r="F57" s="38"/>
      <c r="G57" s="38"/>
      <c r="H57" s="38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2"/>
      <c r="V57" s="2"/>
      <c r="W57" s="2"/>
      <c r="X57" s="3"/>
      <c r="Y57" s="3"/>
      <c r="Z57" s="3"/>
    </row>
    <row r="58" spans="1:26">
      <c r="A58" s="2"/>
      <c r="B58" s="2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2"/>
      <c r="V58" s="2"/>
      <c r="W58" s="2"/>
      <c r="X58" s="3"/>
      <c r="Y58" s="3"/>
      <c r="Z58" s="3"/>
    </row>
    <row r="59" spans="1:26">
      <c r="A59" s="2"/>
      <c r="B59" s="2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2"/>
      <c r="V59" s="2"/>
      <c r="W59" s="2"/>
      <c r="X59" s="3"/>
      <c r="Y59" s="3"/>
      <c r="Z59" s="3"/>
    </row>
    <row r="60" spans="1:26">
      <c r="A60" s="2"/>
      <c r="B60" s="2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2"/>
      <c r="V60" s="2"/>
      <c r="W60" s="2"/>
      <c r="X60" s="3"/>
      <c r="Y60" s="3"/>
      <c r="Z60" s="3"/>
    </row>
    <row r="61" spans="1:26" ht="30.75" customHeight="1">
      <c r="A61" s="2"/>
      <c r="B61" s="2"/>
      <c r="C61" s="39"/>
      <c r="D61" s="39"/>
      <c r="E61" s="39"/>
      <c r="F61" s="39"/>
      <c r="G61" s="39"/>
      <c r="H61" s="39"/>
      <c r="I61" s="36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2"/>
      <c r="V61" s="2"/>
      <c r="W61" s="2"/>
      <c r="X61" s="3"/>
      <c r="Y61" s="3"/>
      <c r="Z61" s="3"/>
    </row>
    <row r="62" spans="1:26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3"/>
      <c r="Y62" s="3"/>
      <c r="Z62" s="3"/>
    </row>
    <row r="63" spans="1:26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3"/>
      <c r="Y63" s="3"/>
      <c r="Z63" s="3"/>
    </row>
    <row r="64" spans="1:26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24">
    <mergeCell ref="A3:C3"/>
    <mergeCell ref="D23:E23"/>
    <mergeCell ref="D14:E14"/>
    <mergeCell ref="J3:K3"/>
    <mergeCell ref="H3:I3"/>
    <mergeCell ref="D2:E2"/>
    <mergeCell ref="D3:E3"/>
    <mergeCell ref="H23:I23"/>
    <mergeCell ref="V2:W2"/>
    <mergeCell ref="T2:U2"/>
    <mergeCell ref="R2:S2"/>
    <mergeCell ref="P2:Q2"/>
    <mergeCell ref="P3:Q3"/>
    <mergeCell ref="P23:Q23"/>
    <mergeCell ref="P14:Q14"/>
    <mergeCell ref="N2:O2"/>
    <mergeCell ref="H2:I2"/>
    <mergeCell ref="F2:G2"/>
    <mergeCell ref="J2:K2"/>
    <mergeCell ref="H14:I14"/>
    <mergeCell ref="J14:K14"/>
    <mergeCell ref="L14:M14"/>
    <mergeCell ref="L2:M2"/>
    <mergeCell ref="L3:M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prehled_puvod_svp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</dc:creator>
  <cp:lastModifiedBy>admin</cp:lastModifiedBy>
  <dcterms:created xsi:type="dcterms:W3CDTF">2021-08-25T11:21:45Z</dcterms:created>
  <dcterms:modified xsi:type="dcterms:W3CDTF">2021-08-25T11:21:45Z</dcterms:modified>
</cp:coreProperties>
</file>