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6600"/>
  </bookViews>
  <sheets>
    <sheet name="zemepis_osnovy" sheetId="1" r:id="rId1"/>
  </sheets>
  <calcPr calcId="125725"/>
</workbook>
</file>

<file path=xl/calcChain.xml><?xml version="1.0" encoding="utf-8"?>
<calcChain xmlns="http://schemas.openxmlformats.org/spreadsheetml/2006/main">
  <c r="N38" i="1"/>
  <c r="Q38"/>
  <c r="N37"/>
  <c r="G37"/>
  <c r="Q37" s="1"/>
  <c r="N36"/>
  <c r="G36"/>
  <c r="Q36" s="1"/>
  <c r="N34"/>
  <c r="G34"/>
  <c r="Q34" s="1"/>
  <c r="N33"/>
  <c r="G33"/>
  <c r="Q33" s="1"/>
  <c r="N32"/>
  <c r="G32"/>
  <c r="Q32" s="1"/>
  <c r="N31"/>
  <c r="G31"/>
  <c r="Q31" s="1"/>
  <c r="N30"/>
  <c r="G30"/>
  <c r="Q30" s="1"/>
  <c r="N28"/>
  <c r="G28"/>
  <c r="Q28" s="1"/>
  <c r="N27"/>
  <c r="G27"/>
  <c r="Q27" s="1"/>
  <c r="N26"/>
  <c r="G26"/>
  <c r="Q26" s="1"/>
  <c r="N24"/>
  <c r="G24"/>
  <c r="Q24" s="1"/>
  <c r="N23"/>
  <c r="G23"/>
  <c r="Q23" s="1"/>
  <c r="N22"/>
  <c r="G22"/>
  <c r="Q22" s="1"/>
  <c r="N21"/>
  <c r="G21"/>
  <c r="Q21" s="1"/>
  <c r="N20"/>
  <c r="G20"/>
  <c r="Q20" s="1"/>
  <c r="N19"/>
  <c r="G19"/>
  <c r="Q19" s="1"/>
  <c r="N17"/>
  <c r="G17"/>
  <c r="Q17" s="1"/>
  <c r="N16"/>
  <c r="G16"/>
  <c r="Q16" s="1"/>
  <c r="N15"/>
  <c r="Q15"/>
  <c r="N14"/>
  <c r="G14"/>
  <c r="Q14" s="1"/>
  <c r="N12"/>
  <c r="G12"/>
  <c r="Q12" s="1"/>
  <c r="N11"/>
  <c r="G11"/>
  <c r="Q11" s="1"/>
  <c r="N10"/>
  <c r="G10"/>
  <c r="Q10" s="1"/>
  <c r="N9"/>
  <c r="G9"/>
  <c r="Q9" s="1"/>
  <c r="N7"/>
  <c r="G7"/>
  <c r="Q7" s="1"/>
  <c r="N6"/>
  <c r="G6"/>
  <c r="Q6" s="1"/>
  <c r="N5"/>
  <c r="G5"/>
  <c r="Q5" s="1"/>
  <c r="N4"/>
  <c r="G4"/>
  <c r="Q4" s="1"/>
</calcChain>
</file>

<file path=xl/sharedStrings.xml><?xml version="1.0" encoding="utf-8"?>
<sst xmlns="http://schemas.openxmlformats.org/spreadsheetml/2006/main" count="281" uniqueCount="201">
  <si>
    <t>ZEMĚPIS  6. - 9. ROČNÍK</t>
  </si>
  <si>
    <t xml:space="preserve"> </t>
  </si>
  <si>
    <t>Očekávané výstupy RVP ZV</t>
  </si>
  <si>
    <t>6. ročník</t>
  </si>
  <si>
    <t>7. ročník</t>
  </si>
  <si>
    <t>8. ročník</t>
  </si>
  <si>
    <t>9. ročník</t>
  </si>
  <si>
    <t>A. GEOGRAFICKÉ INFORMACE, ZDROJE DAT, KARTOGRAFIE A TOPOGRAFIE</t>
  </si>
  <si>
    <t>Očekávané výstupy ŠVP</t>
  </si>
  <si>
    <t>UČIVO</t>
  </si>
  <si>
    <t>Z-9-1-01</t>
  </si>
  <si>
    <t>VA1</t>
  </si>
  <si>
    <t>organizuje a přiměřeně hodnotí geografické informace a zdroje dat z dostupných kartografických produktů a elaborátů, z grafů, diagramů, statistických a dalších informačních zdrojů</t>
  </si>
  <si>
    <t>VA1_6</t>
  </si>
  <si>
    <t>V1 Využívá základní zdroje geografických informací.</t>
  </si>
  <si>
    <t>V1 Vyhledává základní zdroje geografických informací a využívá je.</t>
  </si>
  <si>
    <t>Z-9-1-02</t>
  </si>
  <si>
    <t>VA2</t>
  </si>
  <si>
    <t>používá s porozuměním základní geografickou, topografickou a kartografickou terminologii</t>
  </si>
  <si>
    <t>VA2_6</t>
  </si>
  <si>
    <t>V2 Objasní základní geografické pojmy.</t>
  </si>
  <si>
    <t>V2 Vysvětluje základní geografické pojmy.</t>
  </si>
  <si>
    <t>Z-9-1-03</t>
  </si>
  <si>
    <t>VA3</t>
  </si>
  <si>
    <t>přiměřeně hodnotí geografické objekty, jevy a procesy v krajinné sféře, jejich určité pravidelnosti, zákonitosti a odlišnosti, jejich vzájemnou souvislost a podmíněnost, rozeznává hranice (bariéry) mezi podstatnými prostorovými složkami v krajině</t>
  </si>
  <si>
    <t>VA3_6</t>
  </si>
  <si>
    <t>Mapa a glóbus- barvy a značky na mapě</t>
  </si>
  <si>
    <t xml:space="preserve">V4 Orientuje se v geografických objektech, jevech          a procesech v krajinné sféře, uvádí jejich shodné a odlišné znaky, nachází v nich souvislosti.
Rozlišuje mikroregiony a makroregiony dle daných kritérií.
</t>
  </si>
  <si>
    <t>Z-9-1-04</t>
  </si>
  <si>
    <t>VA4</t>
  </si>
  <si>
    <t>vytváří a využívá osobní myšlenková (mentální) schémata a myšlenkové (mentální) mapy pro orientaci v konkrétních regionech, pro prostorové vnímání a hodnocení míst, objektů, jevů a procesů v nich, pro vytváření postojů k okolnímu světu</t>
  </si>
  <si>
    <t>VA4_6</t>
  </si>
  <si>
    <t>Základní orientace na mapě světa</t>
  </si>
  <si>
    <t>V5 Diskutuje o důležitých jevech   a procesech v regionech, hodnotí je a vytváří si k nim postoje.</t>
  </si>
  <si>
    <t>B. PŘÍRODNÍ OBRAZ ZEMĚ</t>
  </si>
  <si>
    <t>Z-9-2-01</t>
  </si>
  <si>
    <t>VB1</t>
  </si>
  <si>
    <t>zhodnotí postavení Země ve vesmíru a srovnává podstatné vlastnosti Země s ostatními tělesy sluneční soustavy</t>
  </si>
  <si>
    <t>VB1_6</t>
  </si>
  <si>
    <t>V3 Jednoduše popíše uspořádání sluneční soustavy a těles v ní.</t>
  </si>
  <si>
    <t>Vesmír - Sluneční soustava</t>
  </si>
  <si>
    <t>Z-9-2-02</t>
  </si>
  <si>
    <t>VB2</t>
  </si>
  <si>
    <t>prokáže na konkrétních příkladech tvar planety Země, zhodnotí důsledky pohybů Země na život lidí a organismů</t>
  </si>
  <si>
    <t>VB2_6</t>
  </si>
  <si>
    <t>V4 Popíše tvar a velikost Země, objasní důsledky pohybů Země.</t>
  </si>
  <si>
    <t>Z-9-2-03</t>
  </si>
  <si>
    <t>VB3</t>
  </si>
  <si>
    <t>rozlišuje a porovnává složky a prvky přírodní sféry, jejich vzájemnou souvislost a podmíněnost, rozeznává, pojmenuje a klasifikuje tvary zemského povrchu</t>
  </si>
  <si>
    <t>VB3_6</t>
  </si>
  <si>
    <t>V5 Určuje jednotlivé složky přírodní sféry, jejich vzájemnou souvislost a popíše základní tvary zemského povrchu.</t>
  </si>
  <si>
    <t>1. Složky krajinné sféry - litosféra 2. Složky krajinné sféry - atmosféra 3. Složky krajinné sféry - hydrosféra 4. Složky krajinné sféry - biosféra (vegetační pásy)</t>
  </si>
  <si>
    <t>Z-9-2-04</t>
  </si>
  <si>
    <t>VB4</t>
  </si>
  <si>
    <t>porovná působení vnitřních a vnějších procesů v přírodní sféře a jejich vliv na přírodu a na lidskou společnost</t>
  </si>
  <si>
    <t>VB4_6</t>
  </si>
  <si>
    <t xml:space="preserve">V6 Popisuje vnitřní  a vnější procesy v atmosféře, litosféře, hydrosféře, pedosféře, biosféře a vysvětluje jejich působení na  okolí.
</t>
  </si>
  <si>
    <t>1. Složky krajinné sféry - litosféra 2. Složky krajinné sféry - atmosféra 3. Složky krajinné sféry - hydrosféra 4. Složky krajinné sféry - biosféra (vegetační pásy</t>
  </si>
  <si>
    <t>C. REGIONY SVĚTA</t>
  </si>
  <si>
    <t>Z-9-3-01</t>
  </si>
  <si>
    <t>VC1</t>
  </si>
  <si>
    <t>rozlišuje zásadní přírodní a společenské atributy jako kritéria pro vymezení, ohraničení a lokalizaci regionů světa</t>
  </si>
  <si>
    <t>VC1_6</t>
  </si>
  <si>
    <t>V10 Určuje základní regiony Afriky podle přírodních                      a společenských kritérií.</t>
  </si>
  <si>
    <t xml:space="preserve">1. Afrika - poloha, povrch, vodstvo, podnebí, obyvatelstvo, regiony 2. Austrálie - poloha, povrch, vodstvo, podnebí, obyvatelstvo, regiony </t>
  </si>
  <si>
    <t xml:space="preserve">V4 Určuje základní regiony Ameriky a Asie podle přírodních 
a společenských kritérií.
</t>
  </si>
  <si>
    <t>1. Amerika -  poloha, povrch, vodstvo, podnebí, obyvatelstvo, regiony2. Asie  poloha, povrch, vodstvo, podnebí, obyvatelstvo, regiony 3. Evropa -  poloha, povrch, vodstvo, podnebí, obyvatelstvo, regiony</t>
  </si>
  <si>
    <t xml:space="preserve">V1 Určuje základní regiony Evropy podle přírodních 
a společenských kritérií.
</t>
  </si>
  <si>
    <t xml:space="preserve">V2 Určuje základní regiony světa podle přírodních 
a společenských kritérií.
</t>
  </si>
  <si>
    <t>Z-9-3-02</t>
  </si>
  <si>
    <t>VC2</t>
  </si>
  <si>
    <t>lokalizuje na mapách světadíly, oceány a makroregiony světa podle zvolených kritérií, srovnává jejich postavení, rozvojová jádra a periferní zóny</t>
  </si>
  <si>
    <t>VC2_6</t>
  </si>
  <si>
    <t xml:space="preserve">V11 Orientuje se na mapě Afriky a Austrálie a porovná postavení 
a význam různých oblastí.
</t>
  </si>
  <si>
    <t>V2 Orientuje se na mapě Evropy a České republiky a porovná postavení a význam různých oblastí.</t>
  </si>
  <si>
    <t>Světové hospodářství - jádra a periferie</t>
  </si>
  <si>
    <t>Z-9-3-03</t>
  </si>
  <si>
    <t>VC3</t>
  </si>
  <si>
    <t>porovnává a přiměřeně hodnotí polohu, rozlohu, přírodní, kulturní, společenské, politické a hospodářské poměry, zvláštnosti a podobnosti, potenciál a bariéry jednotlivých světadílů, oceánů, vybraných makroregionů světa a vybraných (modelových) států</t>
  </si>
  <si>
    <t>VC3_6</t>
  </si>
  <si>
    <t xml:space="preserve">V12 Popisuje 
a vysvětluje přírodní 
a společensko – hospodářské poměry Afriky, Austrálie,             vybraných států a
regionů
</t>
  </si>
  <si>
    <t>1. Afrika - regiony 2. Austrálie - regiony</t>
  </si>
  <si>
    <t xml:space="preserve">V6 Popisuje a vysvětluje přírodní 
a společensko – hospodářské poměry Asie, Ameriky 
a vybraných států.
</t>
  </si>
  <si>
    <t>1. Amerika - regiony 2. Asie - regiony 3. Evropa - regiony</t>
  </si>
  <si>
    <t xml:space="preserve">V3 Popisuje 
a vysvětluje přírodní 
a společensko–hospodářské poměry Evropy, vybraných států Evropy a České republiky
</t>
  </si>
  <si>
    <t>Z-9-3-04</t>
  </si>
  <si>
    <t>VC4</t>
  </si>
  <si>
    <t>zvažuje, jaké změny ve vybraných regionech světa nastaly, nastávají, mohou nastat a co je příčinou zásadních změn v nich</t>
  </si>
  <si>
    <t>VC4_6</t>
  </si>
  <si>
    <t xml:space="preserve">V3 Objasňuje změny ve vybraných regionech světa, jejich příčiny 
a odhaduje možný vývoj.
</t>
  </si>
  <si>
    <t>D. SPOLEČENSKÉ A HOSPODÁŘSKÉ PROSTŘEDÍ</t>
  </si>
  <si>
    <t>Z-9-4-01</t>
  </si>
  <si>
    <t>VD1</t>
  </si>
  <si>
    <t>VD1_6</t>
  </si>
  <si>
    <t>V6 Orientuje se v počtu, rozmístění a stěhování lidí na Zemi, jednoduše popisuje rozmístění lidských ras, národů, jazyků a náboženství ve světě.</t>
  </si>
  <si>
    <t>Z-9-4-02</t>
  </si>
  <si>
    <t>VD2</t>
  </si>
  <si>
    <t>posoudí, jak přírodní podmínky souvisejí s funkcí lidského sídla, pojmenuje obecné základní geografické znaky sídel</t>
  </si>
  <si>
    <t>VD2_6</t>
  </si>
  <si>
    <t xml:space="preserve">V7 Jednoduchým způsobem popisuje funkci a znaky lidských sídel a jejich souvislost s přírodními podmínkami, lokalizuje nejvýznamnější městské aglomerace 
a velkoměsta světa.
</t>
  </si>
  <si>
    <t>Lidská sídla</t>
  </si>
  <si>
    <t>Z-9-4-03</t>
  </si>
  <si>
    <t>VD3</t>
  </si>
  <si>
    <t>zhodnotí přiměřeně strukturu, složky a funkce světového hospodářství, lokalizuje na mapách hlavní světové surovinové a energetické zdroje</t>
  </si>
  <si>
    <t>VD3_6</t>
  </si>
  <si>
    <t xml:space="preserve">V8 Popisuje hlavní charakter a funkce světového zemědělství, rybolovu, vodního 
a lesního hospodářství, průmyslu, dopravy a služeb.
Orientuje se na tematických mapách světa.
</t>
  </si>
  <si>
    <t>1. Světové hospodářství - struktura 2.  Světové hospodářství  - těžba nerostných surovin</t>
  </si>
  <si>
    <t>Z-9-4-04</t>
  </si>
  <si>
    <t>VD4</t>
  </si>
  <si>
    <t>porovnává předpoklady a hlavní faktory pro územní rozmístění hospodářských aktivit</t>
  </si>
  <si>
    <t>VD4_6</t>
  </si>
  <si>
    <t>V9 Vysvětluje rozmístění světového zemědělství, rybolovu, vodního a lesního hospodářství, průmyslu, dopravy a služeb.</t>
  </si>
  <si>
    <t>Světové hospodářství - struktura</t>
  </si>
  <si>
    <t>Z-9-4-05</t>
  </si>
  <si>
    <t>VD5</t>
  </si>
  <si>
    <t>porovnává státy světa a zájmové integrace států světa na základě podobných a odlišných znaků</t>
  </si>
  <si>
    <t>VD5_6</t>
  </si>
  <si>
    <t xml:space="preserve">V10 Rozlišuje státy světa podle daných hledisek, přiřazuje konkrétní příklady států.
Vyjmenuje a stručně charakterizuje hlavní mezinárodní organizace
ve světě
</t>
  </si>
  <si>
    <t>Mezinárodní organizace</t>
  </si>
  <si>
    <t>Z-9-4-06</t>
  </si>
  <si>
    <t>VD6</t>
  </si>
  <si>
    <t>lokalizuje na mapách jednotlivých světadílů hlavní aktuální geopolitické změny a politické problémy v konkrétních světových regionech</t>
  </si>
  <si>
    <t>VD6_6</t>
  </si>
  <si>
    <t>V11 Uvádí příklady oblastí ohrožených válečnými konflikty      a mezinárodním terorismem.</t>
  </si>
  <si>
    <t>Politická geografie</t>
  </si>
  <si>
    <t>E. ŽIVOTNÍ PROSTŘEDÍ</t>
  </si>
  <si>
    <t>Z-9-5-01</t>
  </si>
  <si>
    <t>VE1</t>
  </si>
  <si>
    <t>porovnává různé krajiny jako součást pevninské části krajinné sféry, rozlišuje na konkrétních příkladech specifické znaky a funkce krajin</t>
  </si>
  <si>
    <t>VE1_6</t>
  </si>
  <si>
    <t xml:space="preserve">V7 Rozliší přírodní 
a kulturní krajinu 
a pojmenuje různé typy krajin.
</t>
  </si>
  <si>
    <t>Typy krajin</t>
  </si>
  <si>
    <t>Z-9-5-02</t>
  </si>
  <si>
    <t>VE2</t>
  </si>
  <si>
    <t>uvádí konkrétní příklady přírodních a kulturních krajinných složek a prvků, prostorové rozmístění hlavních ekosystémů (biomů)</t>
  </si>
  <si>
    <t>VE2_6</t>
  </si>
  <si>
    <t xml:space="preserve">V8 Vyjmenuje, popisuje a lokalizuje vegetační pásy Země, výškové vegetační stupně.
Rozlišuje přírodní 
a kulturní složky krajiny.
</t>
  </si>
  <si>
    <t>Z-9-5-03</t>
  </si>
  <si>
    <t>VE3</t>
  </si>
  <si>
    <t>uvádí na vybraných příkladech závažné důsledky a rizika přírodních a společenských vlivů na životní prostředí</t>
  </si>
  <si>
    <t>VE3_6</t>
  </si>
  <si>
    <t xml:space="preserve">V9 Vyjádří vlastními slovy základní společenské, ekonomické a ekologické problémy Afriky a Austrálie 
a uvádí příklady.
</t>
  </si>
  <si>
    <t xml:space="preserve">V3 Vyjádří vlastními slovy
základní společenské, ekonomické 
a ekologické problémy Asie a Ameriky a uvádí příklady.
</t>
  </si>
  <si>
    <t xml:space="preserve">V4  Stručně charakterizuje základní 
 ekologické problémy   České republiky, uvede a vyhledá na mapě příklady chráněných území
</t>
  </si>
  <si>
    <t xml:space="preserve">V1 Stručně popisuje základní společenské, ekonomické 
a ekologické problémy současného světa 
a uvádí příklady.
</t>
  </si>
  <si>
    <t>Živelné pohromy a katastrofy</t>
  </si>
  <si>
    <t>F.ČESKÁ REPUBLIKA</t>
  </si>
  <si>
    <t>Z-9-6-01</t>
  </si>
  <si>
    <t>VF1</t>
  </si>
  <si>
    <t>vymezí a lokalizuje místní oblast (region) podle bydliště nebo školy</t>
  </si>
  <si>
    <t>VF1_6</t>
  </si>
  <si>
    <t>V5 Vyhledá region svého bydliště nebo školy na mapě.</t>
  </si>
  <si>
    <t>1. Kraj Vysočina 2. Naše obec</t>
  </si>
  <si>
    <t>Z-9-6-02</t>
  </si>
  <si>
    <t>VF2</t>
  </si>
  <si>
    <t>hodnotí na přiměřené úrovni přírodní, hospodářské a kulturní poměry místního regionu, možnosti dalšího rozvoje, přiměřeně analyzuje vazby místního regionu k vyšším územním celkům</t>
  </si>
  <si>
    <t>VF2_6</t>
  </si>
  <si>
    <t xml:space="preserve">V6 Orientuje se v přírodních 
a společensko–hospodářských podmínkách okolí bydliště, školy a kraje Vysočina.
</t>
  </si>
  <si>
    <t>Kraje ČR</t>
  </si>
  <si>
    <t>Z-9-6-03</t>
  </si>
  <si>
    <t>VF3</t>
  </si>
  <si>
    <t>hodnotí a porovnává na přiměřené úrovni polohu, přírodní poměry, přírodní zdroje, lidský a hospodářský potenciál České republiky v evropském a světovém kontextu</t>
  </si>
  <si>
    <t>VF3_8</t>
  </si>
  <si>
    <t xml:space="preserve">V7 Popisuje přírodní a společensko–hospodářské  poměry  České republiky a porovnává je s vybranými státy světa. 
</t>
  </si>
  <si>
    <t>1.Česká republika - poloha, rozloha 2.Česká republika - povrch 3. Česká republika - vodstvo 4. Česká republika - podnebí 5. Česká republika - obyvatelstvo</t>
  </si>
  <si>
    <t>Z-9-6-04</t>
  </si>
  <si>
    <t>VF4</t>
  </si>
  <si>
    <t>lokalizuje na mapách jednotlivé kraje České republiky a hlavní jádrové a periferní oblasti z hlediska osídlení a hospodářských aktivit</t>
  </si>
  <si>
    <t>VF4_6</t>
  </si>
  <si>
    <t>V8 Vyhledá na mapě kraje  České republiky, orientuje se v charakteristice krajů  České republiky  podle společensko  – hospodářských podmínek, určuje jejich odlišnosti.</t>
  </si>
  <si>
    <t>Z-9-6-05</t>
  </si>
  <si>
    <t>VF5</t>
  </si>
  <si>
    <t>uvádí příklady účasti a působnosti České republiky ve světových mezinárodních a nadnárodních institucích, organizacích a integracích států</t>
  </si>
  <si>
    <t>VF5_6</t>
  </si>
  <si>
    <t>V9 Pojmenuje hlavní mezinárodní organizace, jejichž členem je Česká republika.</t>
  </si>
  <si>
    <t>G.  TERÉNNÍ GEOGRAFICKÁ VÝUKA, PRAXE A APLIKACE</t>
  </si>
  <si>
    <t>Z-9-7-01</t>
  </si>
  <si>
    <t>VG1</t>
  </si>
  <si>
    <t>ovládá základy praktické topografie a orientace v terénu</t>
  </si>
  <si>
    <t>VG1_6</t>
  </si>
  <si>
    <t>Busola - orientace mapy a azimut</t>
  </si>
  <si>
    <t xml:space="preserve">V10 Určí světové strany a orientuje mapu pomocí busoly. </t>
  </si>
  <si>
    <t>Z-9-7-02</t>
  </si>
  <si>
    <t>VG2</t>
  </si>
  <si>
    <t>aplikuje v terénu praktické postupy při pozorování, zobrazování a hodnocení krajiny</t>
  </si>
  <si>
    <t>VG2_6</t>
  </si>
  <si>
    <t>Terénní cvičení - orientace v krajině</t>
  </si>
  <si>
    <t>V11 Určuje a odhaduje vzdálenosti, určuje vlastní stanoviště podle mapy a pozorování v terénu.</t>
  </si>
  <si>
    <t>Z-9-7-03</t>
  </si>
  <si>
    <t>VG3</t>
  </si>
  <si>
    <t>uplatňuje v praxi zásady bezpečného pohybu a pobytu v krajině, uplatňuje v modelových situacích zásady bezpečného chování a jednání při mimořádných událostech</t>
  </si>
  <si>
    <t>VG3_6</t>
  </si>
  <si>
    <t>V12 Řeší problémy, které se mohou vyskytnout při pobytu ve volné přírodě za běžných rizik i při mimořádných událostech.</t>
  </si>
  <si>
    <r>
      <t xml:space="preserve">1. Mapa a glóbus - druhy map 2. Mapa a glóbus - měřítko mapy, </t>
    </r>
    <r>
      <rPr>
        <i/>
        <sz val="11"/>
        <color rgb="FF000000"/>
        <rFont val="Arial"/>
        <family val="2"/>
        <charset val="238"/>
      </rPr>
      <t>"barvy a značky na mapě"</t>
    </r>
  </si>
  <si>
    <r>
      <t>Mapa a glóbus - základní kartografická díla, "</t>
    </r>
    <r>
      <rPr>
        <i/>
        <sz val="11"/>
        <color rgb="FF000000"/>
        <rFont val="Arial"/>
        <family val="2"/>
        <charset val="238"/>
      </rPr>
      <t>základní orientace na mapě světa"</t>
    </r>
  </si>
  <si>
    <r>
      <t xml:space="preserve">Vesmír - tvar a pohyby Země,  </t>
    </r>
    <r>
      <rPr>
        <i/>
        <sz val="11"/>
        <color rgb="FF000000"/>
        <rFont val="Arial"/>
        <family val="2"/>
        <charset val="238"/>
      </rPr>
      <t>"Sluneční soustava"</t>
    </r>
  </si>
  <si>
    <t>" Základní geografické charakteristiky  světadílů Afrika a Austrálie"</t>
  </si>
  <si>
    <t>" Základní geografické charakteristiky  světadílů Amerika, Asie a Evropa"</t>
  </si>
  <si>
    <r>
      <t xml:space="preserve">posoudí na přiměřené úrovni prostorovou organizaci světové populace, </t>
    </r>
    <r>
      <rPr>
        <strike/>
        <sz val="11"/>
        <color rgb="FF000000"/>
        <rFont val="Arial"/>
        <family val="2"/>
        <charset val="238"/>
      </rPr>
      <t>její rozložení, strukturu, růst, pohyby a dynamiku růstu a pohybů, zhodnotí na vybraných příkladech mozaiku multikulturního světa</t>
    </r>
  </si>
  <si>
    <r>
      <t xml:space="preserve">Světové obyvatelstvo - rozmístění, počet, </t>
    </r>
    <r>
      <rPr>
        <strike/>
        <sz val="11"/>
        <color rgb="FF000000"/>
        <rFont val="Arial"/>
        <family val="2"/>
        <charset val="238"/>
      </rPr>
      <t>pohyby obyvatelstva</t>
    </r>
  </si>
  <si>
    <t>"Terénní cvičení - orientace v krajině"</t>
  </si>
</sst>
</file>

<file path=xl/styles.xml><?xml version="1.0" encoding="utf-8"?>
<styleSheet xmlns="http://schemas.openxmlformats.org/spreadsheetml/2006/main">
  <fonts count="15">
    <font>
      <sz val="11"/>
      <color rgb="FF000000"/>
      <name val="Calibri"/>
    </font>
    <font>
      <sz val="16"/>
      <color rgb="FF000000"/>
      <name val="Arial"/>
    </font>
    <font>
      <b/>
      <sz val="12"/>
      <color rgb="FF000000"/>
      <name val="Arial"/>
    </font>
    <font>
      <b/>
      <sz val="11"/>
      <color rgb="FF000000"/>
      <name val="Arial"/>
    </font>
    <font>
      <sz val="11"/>
      <name val="Calibri"/>
    </font>
    <font>
      <b/>
      <sz val="11"/>
      <name val="Arial"/>
    </font>
    <font>
      <b/>
      <sz val="11"/>
      <color rgb="FF000000"/>
      <name val="Calibri"/>
    </font>
    <font>
      <b/>
      <sz val="12"/>
      <name val="Arial"/>
    </font>
    <font>
      <sz val="11"/>
      <color rgb="FF000000"/>
      <name val="Arial"/>
    </font>
    <font>
      <b/>
      <sz val="12"/>
      <color rgb="FFFF0000"/>
      <name val="Arial"/>
    </font>
    <font>
      <b/>
      <sz val="11"/>
      <color rgb="FFFF0000"/>
      <name val="Arial"/>
    </font>
    <font>
      <i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trike/>
      <sz val="11"/>
      <color rgb="FF000000"/>
      <name val="Arial"/>
      <family val="2"/>
      <charset val="238"/>
    </font>
    <font>
      <b/>
      <strike/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87">
    <xf numFmtId="0" fontId="0" fillId="0" borderId="0" xfId="0" applyFont="1" applyAlignment="1"/>
    <xf numFmtId="0" fontId="1" fillId="0" borderId="0" xfId="0" applyFont="1"/>
    <xf numFmtId="0" fontId="0" fillId="0" borderId="0" xfId="0" applyFont="1"/>
    <xf numFmtId="0" fontId="0" fillId="0" borderId="0" xfId="0" applyFont="1"/>
    <xf numFmtId="0" fontId="2" fillId="0" borderId="0" xfId="0" applyFont="1"/>
    <xf numFmtId="0" fontId="3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wrapText="1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/>
    <xf numFmtId="0" fontId="8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wrapText="1"/>
    </xf>
    <xf numFmtId="0" fontId="8" fillId="0" borderId="12" xfId="0" applyFont="1" applyBorder="1" applyAlignment="1">
      <alignment vertical="center" wrapText="1"/>
    </xf>
    <xf numFmtId="0" fontId="8" fillId="0" borderId="15" xfId="0" applyFont="1" applyBorder="1" applyAlignment="1">
      <alignment wrapText="1"/>
    </xf>
    <xf numFmtId="0" fontId="8" fillId="0" borderId="12" xfId="0" applyFont="1" applyBorder="1" applyAlignment="1">
      <alignment wrapText="1"/>
    </xf>
    <xf numFmtId="0" fontId="0" fillId="0" borderId="19" xfId="0" applyFont="1" applyBorder="1"/>
    <xf numFmtId="0" fontId="5" fillId="0" borderId="18" xfId="0" applyFont="1" applyBorder="1" applyAlignment="1">
      <alignment horizont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0" xfId="0" applyFont="1" applyBorder="1"/>
    <xf numFmtId="0" fontId="8" fillId="0" borderId="18" xfId="0" applyFont="1" applyBorder="1"/>
    <xf numFmtId="0" fontId="8" fillId="0" borderId="18" xfId="0" applyFont="1" applyBorder="1" applyAlignment="1">
      <alignment horizontal="center" wrapText="1"/>
    </xf>
    <xf numFmtId="0" fontId="8" fillId="0" borderId="15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0" fillId="0" borderId="12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8" fillId="2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21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Border="1" applyAlignment="1">
      <alignment horizont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0" xfId="0" applyFont="1"/>
    <xf numFmtId="0" fontId="7" fillId="0" borderId="1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/>
    <xf numFmtId="0" fontId="8" fillId="0" borderId="20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/>
    </xf>
    <xf numFmtId="0" fontId="8" fillId="2" borderId="3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4" fillId="0" borderId="2" xfId="0" applyFont="1" applyBorder="1"/>
    <xf numFmtId="0" fontId="5" fillId="0" borderId="1" xfId="0" applyFont="1" applyBorder="1" applyAlignment="1">
      <alignment horizontal="center"/>
    </xf>
    <xf numFmtId="0" fontId="4" fillId="0" borderId="6" xfId="0" applyFont="1" applyBorder="1"/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/>
    <xf numFmtId="0" fontId="5" fillId="0" borderId="6" xfId="0" applyFont="1" applyBorder="1" applyAlignment="1">
      <alignment horizontal="center"/>
    </xf>
    <xf numFmtId="0" fontId="12" fillId="0" borderId="12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8" xfId="0" applyFont="1" applyBorder="1" applyAlignment="1">
      <alignment wrapText="1"/>
    </xf>
    <xf numFmtId="0" fontId="13" fillId="0" borderId="12" xfId="0" applyFont="1" applyBorder="1" applyAlignment="1">
      <alignment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2" xfId="0" applyFont="1" applyBorder="1" applyAlignment="1">
      <alignment wrapText="1"/>
    </xf>
    <xf numFmtId="0" fontId="14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20" xfId="0" applyFont="1" applyBorder="1"/>
    <xf numFmtId="0" fontId="13" fillId="0" borderId="14" xfId="0" applyFont="1" applyBorder="1"/>
    <xf numFmtId="0" fontId="13" fillId="0" borderId="18" xfId="0" applyFont="1" applyBorder="1"/>
    <xf numFmtId="0" fontId="11" fillId="0" borderId="1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00"/>
  <sheetViews>
    <sheetView tabSelected="1" workbookViewId="0">
      <pane xSplit="3" topLeftCell="F1" activePane="topRight" state="frozen"/>
      <selection pane="topRight" activeCell="F4" sqref="F4"/>
    </sheetView>
  </sheetViews>
  <sheetFormatPr defaultColWidth="15.140625" defaultRowHeight="15" customHeight="1"/>
  <cols>
    <col min="1" max="1" width="8.28515625" customWidth="1"/>
    <col min="2" max="2" width="5.140625" customWidth="1"/>
    <col min="3" max="3" width="31.42578125" customWidth="1"/>
    <col min="4" max="4" width="6.5703125" hidden="1" customWidth="1"/>
    <col min="5" max="5" width="29" hidden="1" customWidth="1"/>
    <col min="6" max="6" width="23.42578125" customWidth="1"/>
    <col min="7" max="7" width="6.5703125" hidden="1" customWidth="1"/>
    <col min="8" max="8" width="23.42578125" hidden="1" customWidth="1"/>
    <col min="9" max="12" width="7" hidden="1" customWidth="1"/>
    <col min="13" max="13" width="23.42578125" customWidth="1"/>
    <col min="14" max="14" width="6.5703125" hidden="1" customWidth="1"/>
    <col min="15" max="15" width="23.42578125" hidden="1" customWidth="1"/>
    <col min="16" max="16" width="23.42578125" customWidth="1"/>
    <col min="17" max="17" width="7.7109375" hidden="1" customWidth="1"/>
    <col min="18" max="18" width="24" hidden="1" customWidth="1"/>
    <col min="19" max="19" width="23.42578125" customWidth="1"/>
    <col min="20" max="22" width="6.5703125" customWidth="1"/>
  </cols>
  <sheetData>
    <row r="1" spans="1:22" ht="21" customHeight="1">
      <c r="A1" s="1" t="s">
        <v>0</v>
      </c>
      <c r="B1" s="2"/>
      <c r="C1" s="2"/>
      <c r="D1" s="1"/>
      <c r="E1" s="1" t="s">
        <v>1</v>
      </c>
      <c r="F1" s="1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</row>
    <row r="2" spans="1:22" ht="20.25" customHeight="1">
      <c r="A2" s="2"/>
      <c r="B2" s="2"/>
      <c r="C2" s="4" t="s">
        <v>2</v>
      </c>
      <c r="D2" s="67" t="s">
        <v>3</v>
      </c>
      <c r="E2" s="64"/>
      <c r="F2" s="5" t="s">
        <v>3</v>
      </c>
      <c r="G2" s="67" t="s">
        <v>4</v>
      </c>
      <c r="H2" s="64"/>
      <c r="I2" s="67" t="s">
        <v>5</v>
      </c>
      <c r="J2" s="64"/>
      <c r="K2" s="67" t="s">
        <v>6</v>
      </c>
      <c r="L2" s="64"/>
      <c r="M2" s="5" t="s">
        <v>4</v>
      </c>
      <c r="N2" s="69" t="s">
        <v>5</v>
      </c>
      <c r="O2" s="70"/>
      <c r="P2" s="5" t="s">
        <v>5</v>
      </c>
      <c r="Q2" s="69" t="s">
        <v>6</v>
      </c>
      <c r="R2" s="70"/>
      <c r="S2" s="5" t="s">
        <v>6</v>
      </c>
      <c r="T2" s="3"/>
      <c r="U2" s="3"/>
      <c r="V2" s="3"/>
    </row>
    <row r="3" spans="1:22" ht="47.25" customHeight="1">
      <c r="A3" s="2"/>
      <c r="B3" s="2"/>
      <c r="C3" s="6" t="s">
        <v>7</v>
      </c>
      <c r="D3" s="71" t="s">
        <v>8</v>
      </c>
      <c r="E3" s="66"/>
      <c r="F3" s="7" t="s">
        <v>9</v>
      </c>
      <c r="G3" s="63" t="s">
        <v>8</v>
      </c>
      <c r="H3" s="64"/>
      <c r="I3" s="68" t="s">
        <v>8</v>
      </c>
      <c r="J3" s="64"/>
      <c r="K3" s="68" t="s">
        <v>8</v>
      </c>
      <c r="L3" s="64"/>
      <c r="M3" s="7" t="s">
        <v>9</v>
      </c>
      <c r="N3" s="7" t="s">
        <v>8</v>
      </c>
      <c r="O3" s="8"/>
      <c r="P3" s="7" t="s">
        <v>9</v>
      </c>
      <c r="Q3" s="7" t="s">
        <v>8</v>
      </c>
      <c r="R3" s="8"/>
      <c r="S3" s="7" t="s">
        <v>9</v>
      </c>
      <c r="T3" s="3"/>
      <c r="U3" s="3"/>
      <c r="V3" s="3"/>
    </row>
    <row r="4" spans="1:22" ht="87.75" customHeight="1">
      <c r="A4" s="9" t="s">
        <v>10</v>
      </c>
      <c r="B4" s="9" t="s">
        <v>11</v>
      </c>
      <c r="C4" s="10" t="s">
        <v>12</v>
      </c>
      <c r="D4" s="11" t="s">
        <v>13</v>
      </c>
      <c r="E4" s="12" t="s">
        <v>14</v>
      </c>
      <c r="F4" s="72" t="s">
        <v>193</v>
      </c>
      <c r="G4" s="14" t="str">
        <f t="shared" ref="G4:G7" si="0">REPLACE(D4,5,1,7)</f>
        <v>VA1_7</v>
      </c>
      <c r="H4" s="15" t="s">
        <v>15</v>
      </c>
      <c r="I4" s="16"/>
      <c r="J4" s="16"/>
      <c r="K4" s="16"/>
      <c r="L4" s="16"/>
      <c r="M4" s="13"/>
      <c r="N4" s="13" t="str">
        <f t="shared" ref="N4:N7" si="1">REPLACE(D4,5,1,8)</f>
        <v>VA1_8</v>
      </c>
      <c r="O4" s="17"/>
      <c r="P4" s="13"/>
      <c r="Q4" s="13" t="str">
        <f t="shared" ref="Q4:Q7" si="2">REPLACE(G4,5,1,9)</f>
        <v>VA1_9</v>
      </c>
      <c r="R4" s="17"/>
      <c r="S4" s="13"/>
      <c r="T4" s="3"/>
      <c r="U4" s="3"/>
      <c r="V4" s="3"/>
    </row>
    <row r="5" spans="1:22" ht="64.5" customHeight="1">
      <c r="A5" s="9" t="s">
        <v>16</v>
      </c>
      <c r="B5" s="18" t="s">
        <v>17</v>
      </c>
      <c r="C5" s="12" t="s">
        <v>18</v>
      </c>
      <c r="D5" s="19" t="s">
        <v>19</v>
      </c>
      <c r="E5" s="12" t="s">
        <v>20</v>
      </c>
      <c r="F5" s="72" t="s">
        <v>194</v>
      </c>
      <c r="G5" s="14" t="str">
        <f t="shared" si="0"/>
        <v>VA2_7</v>
      </c>
      <c r="H5" s="12" t="s">
        <v>21</v>
      </c>
      <c r="I5" s="16"/>
      <c r="J5" s="16"/>
      <c r="K5" s="16"/>
      <c r="L5" s="16"/>
      <c r="M5" s="13"/>
      <c r="N5" s="13" t="str">
        <f t="shared" si="1"/>
        <v>VA2_8</v>
      </c>
      <c r="O5" s="17"/>
      <c r="P5" s="13"/>
      <c r="Q5" s="13" t="str">
        <f t="shared" si="2"/>
        <v>VA2_9</v>
      </c>
      <c r="R5" s="17"/>
      <c r="S5" s="13"/>
      <c r="T5" s="3"/>
      <c r="U5" s="3"/>
      <c r="V5" s="3"/>
    </row>
    <row r="6" spans="1:22" ht="117" customHeight="1">
      <c r="A6" s="9" t="s">
        <v>22</v>
      </c>
      <c r="B6" s="18" t="s">
        <v>23</v>
      </c>
      <c r="C6" s="73" t="s">
        <v>24</v>
      </c>
      <c r="D6" s="74" t="s">
        <v>25</v>
      </c>
      <c r="E6" s="73"/>
      <c r="F6" s="75" t="s">
        <v>26</v>
      </c>
      <c r="G6" s="14" t="str">
        <f t="shared" si="0"/>
        <v>VA3_7</v>
      </c>
      <c r="H6" s="15"/>
      <c r="I6" s="16"/>
      <c r="J6" s="16"/>
      <c r="K6" s="16"/>
      <c r="L6" s="16"/>
      <c r="M6" s="13"/>
      <c r="N6" s="13" t="str">
        <f t="shared" si="1"/>
        <v>VA3_8</v>
      </c>
      <c r="O6" s="17"/>
      <c r="P6" s="13"/>
      <c r="Q6" s="13" t="str">
        <f t="shared" si="2"/>
        <v>VA3_9</v>
      </c>
      <c r="R6" s="17" t="s">
        <v>27</v>
      </c>
      <c r="S6" s="13"/>
      <c r="T6" s="3"/>
      <c r="U6" s="3"/>
      <c r="V6" s="3"/>
    </row>
    <row r="7" spans="1:22" ht="133.5" customHeight="1">
      <c r="A7" s="9" t="s">
        <v>28</v>
      </c>
      <c r="B7" s="18" t="s">
        <v>29</v>
      </c>
      <c r="C7" s="73" t="s">
        <v>30</v>
      </c>
      <c r="D7" s="74" t="s">
        <v>31</v>
      </c>
      <c r="E7" s="76"/>
      <c r="F7" s="77" t="s">
        <v>32</v>
      </c>
      <c r="G7" s="14" t="str">
        <f t="shared" si="0"/>
        <v>VA4_7</v>
      </c>
      <c r="H7" s="15"/>
      <c r="I7" s="16"/>
      <c r="J7" s="16"/>
      <c r="K7" s="16"/>
      <c r="L7" s="16"/>
      <c r="M7" s="23"/>
      <c r="N7" s="23" t="str">
        <f t="shared" si="1"/>
        <v>VA4_8</v>
      </c>
      <c r="O7" s="22"/>
      <c r="P7" s="23"/>
      <c r="Q7" s="23" t="str">
        <f t="shared" si="2"/>
        <v>VA4_9</v>
      </c>
      <c r="R7" s="22" t="s">
        <v>33</v>
      </c>
      <c r="S7" s="23"/>
      <c r="T7" s="3"/>
      <c r="U7" s="3"/>
      <c r="V7" s="3"/>
    </row>
    <row r="8" spans="1:22" ht="19.5" customHeight="1">
      <c r="A8" s="2"/>
      <c r="B8" s="24"/>
      <c r="C8" s="25" t="s">
        <v>34</v>
      </c>
      <c r="D8" s="65" t="s">
        <v>8</v>
      </c>
      <c r="E8" s="66"/>
      <c r="F8" s="7" t="s">
        <v>9</v>
      </c>
      <c r="G8" s="63" t="s">
        <v>8</v>
      </c>
      <c r="H8" s="64"/>
      <c r="I8" s="68" t="s">
        <v>8</v>
      </c>
      <c r="J8" s="64"/>
      <c r="K8" s="68" t="s">
        <v>8</v>
      </c>
      <c r="L8" s="64"/>
      <c r="M8" s="7" t="s">
        <v>9</v>
      </c>
      <c r="N8" s="7" t="s">
        <v>8</v>
      </c>
      <c r="O8" s="8"/>
      <c r="P8" s="7" t="s">
        <v>9</v>
      </c>
      <c r="Q8" s="7" t="s">
        <v>8</v>
      </c>
      <c r="R8" s="8"/>
      <c r="S8" s="7" t="s">
        <v>9</v>
      </c>
      <c r="T8" s="3"/>
      <c r="U8" s="3"/>
      <c r="V8" s="3"/>
    </row>
    <row r="9" spans="1:22" ht="62.25" customHeight="1">
      <c r="A9" s="9" t="s">
        <v>35</v>
      </c>
      <c r="B9" s="9" t="s">
        <v>36</v>
      </c>
      <c r="C9" s="73" t="s">
        <v>37</v>
      </c>
      <c r="D9" s="74" t="s">
        <v>38</v>
      </c>
      <c r="E9" s="78" t="s">
        <v>39</v>
      </c>
      <c r="F9" s="75" t="s">
        <v>40</v>
      </c>
      <c r="G9" s="14" t="str">
        <f t="shared" ref="G9:G12" si="3">REPLACE(D9,5,1,7)</f>
        <v>VB1_7</v>
      </c>
      <c r="H9" s="17"/>
      <c r="I9" s="27"/>
      <c r="J9" s="16"/>
      <c r="K9" s="16"/>
      <c r="L9" s="28"/>
      <c r="M9" s="13"/>
      <c r="N9" s="13" t="str">
        <f t="shared" ref="N9:N12" si="4">REPLACE(D9,5,1,8)</f>
        <v>VB1_8</v>
      </c>
      <c r="O9" s="17"/>
      <c r="P9" s="13"/>
      <c r="Q9" s="13" t="str">
        <f t="shared" ref="Q9:Q12" si="5">REPLACE(G9,5,1,9)</f>
        <v>VB1_9</v>
      </c>
      <c r="R9" s="17"/>
      <c r="S9" s="13"/>
      <c r="T9" s="3"/>
      <c r="U9" s="3"/>
      <c r="V9" s="3"/>
    </row>
    <row r="10" spans="1:22" ht="69.75" customHeight="1">
      <c r="A10" s="9" t="s">
        <v>41</v>
      </c>
      <c r="B10" s="18" t="s">
        <v>42</v>
      </c>
      <c r="C10" s="12" t="s">
        <v>43</v>
      </c>
      <c r="D10" s="19" t="s">
        <v>44</v>
      </c>
      <c r="E10" s="29" t="s">
        <v>45</v>
      </c>
      <c r="F10" s="72" t="s">
        <v>195</v>
      </c>
      <c r="G10" s="14" t="str">
        <f t="shared" si="3"/>
        <v>VB2_7</v>
      </c>
      <c r="H10" s="17"/>
      <c r="I10" s="27"/>
      <c r="J10" s="16"/>
      <c r="K10" s="16"/>
      <c r="L10" s="28"/>
      <c r="M10" s="31"/>
      <c r="N10" s="31" t="str">
        <f t="shared" si="4"/>
        <v>VB2_8</v>
      </c>
      <c r="O10" s="30"/>
      <c r="P10" s="31"/>
      <c r="Q10" s="31" t="str">
        <f t="shared" si="5"/>
        <v>VB2_9</v>
      </c>
      <c r="R10" s="30"/>
      <c r="S10" s="31"/>
      <c r="T10" s="3"/>
      <c r="U10" s="3"/>
      <c r="V10" s="3"/>
    </row>
    <row r="11" spans="1:22" ht="117.75" customHeight="1">
      <c r="A11" s="9" t="s">
        <v>46</v>
      </c>
      <c r="B11" s="18" t="s">
        <v>47</v>
      </c>
      <c r="C11" s="12" t="s">
        <v>48</v>
      </c>
      <c r="D11" s="19" t="s">
        <v>49</v>
      </c>
      <c r="E11" s="20" t="s">
        <v>50</v>
      </c>
      <c r="F11" s="23" t="s">
        <v>51</v>
      </c>
      <c r="G11" s="14" t="str">
        <f t="shared" si="3"/>
        <v>VB3_7</v>
      </c>
      <c r="H11" s="17"/>
      <c r="I11" s="27"/>
      <c r="J11" s="16"/>
      <c r="K11" s="16"/>
      <c r="L11" s="28"/>
      <c r="M11" s="23"/>
      <c r="N11" s="23" t="str">
        <f t="shared" si="4"/>
        <v>VB3_8</v>
      </c>
      <c r="O11" s="22"/>
      <c r="P11" s="23"/>
      <c r="Q11" s="23" t="str">
        <f t="shared" si="5"/>
        <v>VB3_9</v>
      </c>
      <c r="R11" s="22"/>
      <c r="S11" s="23"/>
      <c r="T11" s="3"/>
      <c r="U11" s="3"/>
      <c r="V11" s="3"/>
    </row>
    <row r="12" spans="1:22" ht="117" customHeight="1">
      <c r="A12" s="9" t="s">
        <v>52</v>
      </c>
      <c r="B12" s="18" t="s">
        <v>53</v>
      </c>
      <c r="C12" s="12" t="s">
        <v>54</v>
      </c>
      <c r="D12" s="19" t="s">
        <v>55</v>
      </c>
      <c r="E12" s="20" t="s">
        <v>56</v>
      </c>
      <c r="F12" s="23" t="s">
        <v>57</v>
      </c>
      <c r="G12" s="14" t="str">
        <f t="shared" si="3"/>
        <v>VB4_7</v>
      </c>
      <c r="H12" s="17"/>
      <c r="I12" s="27"/>
      <c r="J12" s="16"/>
      <c r="K12" s="16"/>
      <c r="L12" s="28"/>
      <c r="M12" s="23"/>
      <c r="N12" s="23" t="str">
        <f t="shared" si="4"/>
        <v>VB4_8</v>
      </c>
      <c r="O12" s="22"/>
      <c r="P12" s="23"/>
      <c r="Q12" s="23" t="str">
        <f t="shared" si="5"/>
        <v>VB4_9</v>
      </c>
      <c r="R12" s="22"/>
      <c r="S12" s="23"/>
      <c r="T12" s="3"/>
      <c r="U12" s="3"/>
      <c r="V12" s="3"/>
    </row>
    <row r="13" spans="1:22" ht="21.75" customHeight="1">
      <c r="A13" s="2"/>
      <c r="B13" s="24"/>
      <c r="C13" s="25" t="s">
        <v>58</v>
      </c>
      <c r="D13" s="65" t="s">
        <v>8</v>
      </c>
      <c r="E13" s="66"/>
      <c r="F13" s="32"/>
      <c r="G13" s="63" t="s">
        <v>8</v>
      </c>
      <c r="H13" s="64"/>
      <c r="I13" s="27"/>
      <c r="J13" s="16"/>
      <c r="K13" s="16"/>
      <c r="L13" s="28"/>
      <c r="M13" s="32"/>
      <c r="N13" s="32" t="s">
        <v>8</v>
      </c>
      <c r="O13" s="33"/>
      <c r="P13" s="32"/>
      <c r="Q13" s="32" t="s">
        <v>8</v>
      </c>
      <c r="R13" s="33"/>
      <c r="S13" s="32"/>
      <c r="T13" s="3"/>
      <c r="U13" s="3"/>
      <c r="V13" s="3"/>
    </row>
    <row r="14" spans="1:22" ht="149.25" customHeight="1">
      <c r="A14" s="9" t="s">
        <v>59</v>
      </c>
      <c r="B14" s="9" t="s">
        <v>60</v>
      </c>
      <c r="C14" s="73" t="s">
        <v>61</v>
      </c>
      <c r="D14" s="19" t="s">
        <v>62</v>
      </c>
      <c r="E14" s="20" t="s">
        <v>63</v>
      </c>
      <c r="F14" s="79" t="s">
        <v>64</v>
      </c>
      <c r="G14" s="80" t="str">
        <f t="shared" ref="G14:G17" si="6">REPLACE(D14,5,1,7)</f>
        <v>VC1_7</v>
      </c>
      <c r="H14" s="81" t="s">
        <v>65</v>
      </c>
      <c r="I14" s="82"/>
      <c r="J14" s="83"/>
      <c r="K14" s="83"/>
      <c r="L14" s="84"/>
      <c r="M14" s="79" t="s">
        <v>66</v>
      </c>
      <c r="N14" s="23" t="str">
        <f t="shared" ref="N14:N17" si="7">REPLACE(D14,5,1,8)</f>
        <v>VC1_8</v>
      </c>
      <c r="O14" s="22" t="s">
        <v>67</v>
      </c>
      <c r="P14" s="23"/>
      <c r="Q14" s="23" t="str">
        <f t="shared" ref="Q14:Q17" si="8">REPLACE(G14,5,1,9)</f>
        <v>VC1_9</v>
      </c>
      <c r="R14" s="22" t="s">
        <v>68</v>
      </c>
      <c r="S14" s="23"/>
      <c r="T14" s="3"/>
      <c r="U14" s="3"/>
      <c r="V14" s="3"/>
    </row>
    <row r="15" spans="1:22" ht="82.5" customHeight="1">
      <c r="A15" s="9" t="s">
        <v>69</v>
      </c>
      <c r="B15" s="18" t="s">
        <v>70</v>
      </c>
      <c r="C15" s="12" t="s">
        <v>71</v>
      </c>
      <c r="D15" s="19" t="s">
        <v>72</v>
      </c>
      <c r="E15" s="12" t="s">
        <v>73</v>
      </c>
      <c r="F15" s="85" t="s">
        <v>196</v>
      </c>
      <c r="G15" s="72" t="s">
        <v>196</v>
      </c>
      <c r="H15" s="72" t="s">
        <v>196</v>
      </c>
      <c r="I15" s="72" t="s">
        <v>196</v>
      </c>
      <c r="J15" s="72" t="s">
        <v>196</v>
      </c>
      <c r="K15" s="72" t="s">
        <v>196</v>
      </c>
      <c r="L15" s="72" t="s">
        <v>196</v>
      </c>
      <c r="M15" s="85" t="s">
        <v>197</v>
      </c>
      <c r="N15" s="13" t="str">
        <f t="shared" si="7"/>
        <v>VC2_8</v>
      </c>
      <c r="O15" s="17" t="s">
        <v>74</v>
      </c>
      <c r="P15" s="13"/>
      <c r="Q15" s="13" t="str">
        <f t="shared" si="8"/>
        <v>" Zá9ladní geografické charakteristiky  světadílů Afrika a Austrálie"</v>
      </c>
      <c r="R15" s="17"/>
      <c r="S15" s="13" t="s">
        <v>75</v>
      </c>
      <c r="T15" s="3"/>
      <c r="U15" s="3"/>
      <c r="V15" s="3"/>
    </row>
    <row r="16" spans="1:22" ht="128.25" customHeight="1">
      <c r="A16" s="9" t="s">
        <v>76</v>
      </c>
      <c r="B16" s="18" t="s">
        <v>77</v>
      </c>
      <c r="C16" s="12" t="s">
        <v>78</v>
      </c>
      <c r="D16" s="19" t="s">
        <v>79</v>
      </c>
      <c r="E16" s="12" t="s">
        <v>80</v>
      </c>
      <c r="F16" s="13" t="s">
        <v>81</v>
      </c>
      <c r="G16" s="14" t="str">
        <f t="shared" si="6"/>
        <v>VC3_7</v>
      </c>
      <c r="H16" s="17" t="s">
        <v>82</v>
      </c>
      <c r="I16" s="27"/>
      <c r="J16" s="16"/>
      <c r="K16" s="16"/>
      <c r="L16" s="28"/>
      <c r="M16" s="60" t="s">
        <v>83</v>
      </c>
      <c r="N16" s="13" t="str">
        <f t="shared" si="7"/>
        <v>VC3_8</v>
      </c>
      <c r="O16" s="17" t="s">
        <v>84</v>
      </c>
      <c r="P16" s="13"/>
      <c r="Q16" s="13" t="str">
        <f t="shared" si="8"/>
        <v>VC3_9</v>
      </c>
      <c r="R16" s="17"/>
      <c r="S16" s="13"/>
      <c r="T16" s="3"/>
      <c r="U16" s="3"/>
      <c r="V16" s="3"/>
    </row>
    <row r="17" spans="1:22" ht="80.25" customHeight="1" thickBot="1">
      <c r="A17" s="9" t="s">
        <v>85</v>
      </c>
      <c r="B17" s="18" t="s">
        <v>86</v>
      </c>
      <c r="C17" s="12" t="s">
        <v>87</v>
      </c>
      <c r="D17" s="19" t="s">
        <v>88</v>
      </c>
      <c r="E17" s="12"/>
      <c r="F17" s="34" t="s">
        <v>81</v>
      </c>
      <c r="G17" s="14" t="str">
        <f t="shared" si="6"/>
        <v>VC4_7</v>
      </c>
      <c r="H17" s="17"/>
      <c r="I17" s="27"/>
      <c r="J17" s="16"/>
      <c r="K17" s="16"/>
      <c r="L17" s="28"/>
      <c r="M17" s="62" t="s">
        <v>83</v>
      </c>
      <c r="N17" s="59" t="str">
        <f t="shared" si="7"/>
        <v>VC4_8</v>
      </c>
      <c r="O17" s="17"/>
      <c r="P17" s="13"/>
      <c r="Q17" s="13" t="str">
        <f t="shared" si="8"/>
        <v>VC4_9</v>
      </c>
      <c r="R17" s="17" t="s">
        <v>89</v>
      </c>
      <c r="S17" s="13"/>
      <c r="T17" s="3"/>
      <c r="U17" s="3"/>
      <c r="V17" s="3"/>
    </row>
    <row r="18" spans="1:22" ht="32.25" customHeight="1" thickBot="1">
      <c r="A18" s="9"/>
      <c r="B18" s="18"/>
      <c r="C18" s="25" t="s">
        <v>90</v>
      </c>
      <c r="D18" s="65" t="s">
        <v>8</v>
      </c>
      <c r="E18" s="66"/>
      <c r="F18" s="7" t="s">
        <v>9</v>
      </c>
      <c r="G18" s="63" t="s">
        <v>8</v>
      </c>
      <c r="H18" s="64"/>
      <c r="I18" s="68" t="s">
        <v>8</v>
      </c>
      <c r="J18" s="64"/>
      <c r="K18" s="68" t="s">
        <v>8</v>
      </c>
      <c r="L18" s="64"/>
      <c r="M18" s="61" t="s">
        <v>9</v>
      </c>
      <c r="N18" s="7" t="s">
        <v>8</v>
      </c>
      <c r="O18" s="8"/>
      <c r="P18" s="7" t="s">
        <v>9</v>
      </c>
      <c r="Q18" s="7" t="s">
        <v>8</v>
      </c>
      <c r="R18" s="8"/>
      <c r="S18" s="7" t="s">
        <v>9</v>
      </c>
      <c r="T18" s="3"/>
      <c r="U18" s="3"/>
      <c r="V18" s="3"/>
    </row>
    <row r="19" spans="1:22" ht="89.25" customHeight="1" thickBot="1">
      <c r="A19" s="9" t="s">
        <v>91</v>
      </c>
      <c r="B19" s="18" t="s">
        <v>92</v>
      </c>
      <c r="C19" s="86" t="s">
        <v>198</v>
      </c>
      <c r="D19" s="19" t="s">
        <v>93</v>
      </c>
      <c r="E19" s="12"/>
      <c r="F19" s="13"/>
      <c r="G19" s="14" t="str">
        <f t="shared" ref="G19:G24" si="9">REPLACE(D19,5,1,7)</f>
        <v>VD1_7</v>
      </c>
      <c r="H19" s="17"/>
      <c r="I19" s="27"/>
      <c r="J19" s="16"/>
      <c r="K19" s="16"/>
      <c r="L19" s="28"/>
      <c r="M19" s="13"/>
      <c r="N19" s="13" t="str">
        <f t="shared" ref="N19:N24" si="10">REPLACE(D19,5,1,8)</f>
        <v>VD1_8</v>
      </c>
      <c r="O19" s="17"/>
      <c r="P19" s="13"/>
      <c r="Q19" s="13" t="str">
        <f t="shared" ref="Q19:Q24" si="11">REPLACE(G19,5,1,9)</f>
        <v>VD1_9</v>
      </c>
      <c r="R19" s="17" t="s">
        <v>94</v>
      </c>
      <c r="S19" s="72" t="s">
        <v>199</v>
      </c>
      <c r="T19" s="3"/>
      <c r="U19" s="3"/>
      <c r="V19" s="3"/>
    </row>
    <row r="20" spans="1:22" ht="74.25" customHeight="1">
      <c r="A20" s="9" t="s">
        <v>95</v>
      </c>
      <c r="B20" s="18" t="s">
        <v>96</v>
      </c>
      <c r="C20" s="12" t="s">
        <v>97</v>
      </c>
      <c r="D20" s="19" t="s">
        <v>98</v>
      </c>
      <c r="E20" s="12"/>
      <c r="F20" s="13"/>
      <c r="G20" s="14" t="str">
        <f t="shared" si="9"/>
        <v>VD2_7</v>
      </c>
      <c r="H20" s="17"/>
      <c r="I20" s="27"/>
      <c r="J20" s="16"/>
      <c r="K20" s="16"/>
      <c r="L20" s="28"/>
      <c r="M20" s="13"/>
      <c r="N20" s="13" t="str">
        <f t="shared" si="10"/>
        <v>VD2_8</v>
      </c>
      <c r="O20" s="17"/>
      <c r="P20" s="13"/>
      <c r="Q20" s="13" t="str">
        <f t="shared" si="11"/>
        <v>VD2_9</v>
      </c>
      <c r="R20" s="17" t="s">
        <v>99</v>
      </c>
      <c r="S20" s="13" t="s">
        <v>100</v>
      </c>
      <c r="T20" s="3"/>
      <c r="U20" s="3"/>
      <c r="V20" s="3"/>
    </row>
    <row r="21" spans="1:22" ht="92.25" customHeight="1">
      <c r="A21" s="9" t="s">
        <v>101</v>
      </c>
      <c r="B21" s="18" t="s">
        <v>102</v>
      </c>
      <c r="C21" s="12" t="s">
        <v>103</v>
      </c>
      <c r="D21" s="19" t="s">
        <v>104</v>
      </c>
      <c r="E21" s="12"/>
      <c r="F21" s="13"/>
      <c r="G21" s="14" t="str">
        <f t="shared" si="9"/>
        <v>VD3_7</v>
      </c>
      <c r="H21" s="17"/>
      <c r="I21" s="27"/>
      <c r="J21" s="16"/>
      <c r="K21" s="16"/>
      <c r="L21" s="28"/>
      <c r="M21" s="13"/>
      <c r="N21" s="13" t="str">
        <f t="shared" si="10"/>
        <v>VD3_8</v>
      </c>
      <c r="O21" s="17"/>
      <c r="P21" s="13"/>
      <c r="Q21" s="13" t="str">
        <f t="shared" si="11"/>
        <v>VD3_9</v>
      </c>
      <c r="R21" s="17" t="s">
        <v>105</v>
      </c>
      <c r="S21" s="13" t="s">
        <v>106</v>
      </c>
      <c r="T21" s="3"/>
      <c r="U21" s="3"/>
      <c r="V21" s="3"/>
    </row>
    <row r="22" spans="1:22" ht="57.75" customHeight="1">
      <c r="A22" s="9" t="s">
        <v>107</v>
      </c>
      <c r="B22" s="18" t="s">
        <v>108</v>
      </c>
      <c r="C22" s="12" t="s">
        <v>109</v>
      </c>
      <c r="D22" s="19" t="s">
        <v>110</v>
      </c>
      <c r="E22" s="12"/>
      <c r="F22" s="13"/>
      <c r="G22" s="14" t="str">
        <f t="shared" si="9"/>
        <v>VD4_7</v>
      </c>
      <c r="H22" s="17"/>
      <c r="I22" s="27"/>
      <c r="J22" s="16"/>
      <c r="K22" s="16"/>
      <c r="L22" s="28"/>
      <c r="M22" s="13"/>
      <c r="N22" s="13" t="str">
        <f t="shared" si="10"/>
        <v>VD4_8</v>
      </c>
      <c r="O22" s="17"/>
      <c r="P22" s="13"/>
      <c r="Q22" s="13" t="str">
        <f t="shared" si="11"/>
        <v>VD4_9</v>
      </c>
      <c r="R22" s="17" t="s">
        <v>111</v>
      </c>
      <c r="S22" s="13" t="s">
        <v>112</v>
      </c>
      <c r="T22" s="3"/>
      <c r="U22" s="3"/>
      <c r="V22" s="3"/>
    </row>
    <row r="23" spans="1:22" ht="58.5" customHeight="1">
      <c r="A23" s="9" t="s">
        <v>113</v>
      </c>
      <c r="B23" s="18" t="s">
        <v>114</v>
      </c>
      <c r="C23" s="12" t="s">
        <v>115</v>
      </c>
      <c r="D23" s="19" t="s">
        <v>116</v>
      </c>
      <c r="E23" s="20"/>
      <c r="F23" s="23"/>
      <c r="G23" s="14" t="str">
        <f t="shared" si="9"/>
        <v>VD5_7</v>
      </c>
      <c r="H23" s="17"/>
      <c r="I23" s="27"/>
      <c r="J23" s="16"/>
      <c r="K23" s="16"/>
      <c r="L23" s="28"/>
      <c r="M23" s="23"/>
      <c r="N23" s="23" t="str">
        <f t="shared" si="10"/>
        <v>VD5_8</v>
      </c>
      <c r="O23" s="22"/>
      <c r="P23" s="23"/>
      <c r="Q23" s="23" t="str">
        <f t="shared" si="11"/>
        <v>VD5_9</v>
      </c>
      <c r="R23" s="22" t="s">
        <v>117</v>
      </c>
      <c r="S23" s="21" t="s">
        <v>118</v>
      </c>
      <c r="T23" s="3"/>
      <c r="U23" s="3"/>
      <c r="V23" s="3"/>
    </row>
    <row r="24" spans="1:22" ht="78.75" customHeight="1">
      <c r="A24" s="9" t="s">
        <v>119</v>
      </c>
      <c r="B24" s="18" t="s">
        <v>120</v>
      </c>
      <c r="C24" s="12" t="s">
        <v>121</v>
      </c>
      <c r="D24" s="19" t="s">
        <v>122</v>
      </c>
      <c r="E24" s="35"/>
      <c r="F24" s="23"/>
      <c r="G24" s="14" t="str">
        <f t="shared" si="9"/>
        <v>VD6_7</v>
      </c>
      <c r="H24" s="36"/>
      <c r="I24" s="27"/>
      <c r="J24" s="16"/>
      <c r="K24" s="16"/>
      <c r="L24" s="28"/>
      <c r="M24" s="23"/>
      <c r="N24" s="23" t="str">
        <f t="shared" si="10"/>
        <v>VD6_8</v>
      </c>
      <c r="O24" s="22"/>
      <c r="P24" s="23"/>
      <c r="Q24" s="23" t="str">
        <f t="shared" si="11"/>
        <v>VD6_9</v>
      </c>
      <c r="R24" s="22" t="s">
        <v>123</v>
      </c>
      <c r="S24" s="21" t="s">
        <v>124</v>
      </c>
      <c r="T24" s="3"/>
      <c r="U24" s="3"/>
      <c r="V24" s="3"/>
    </row>
    <row r="25" spans="1:22" ht="39" customHeight="1">
      <c r="A25" s="9"/>
      <c r="B25" s="18"/>
      <c r="C25" s="25" t="s">
        <v>125</v>
      </c>
      <c r="D25" s="65" t="s">
        <v>8</v>
      </c>
      <c r="E25" s="66"/>
      <c r="F25" s="7" t="s">
        <v>9</v>
      </c>
      <c r="G25" s="63" t="s">
        <v>8</v>
      </c>
      <c r="H25" s="64"/>
      <c r="I25" s="68" t="s">
        <v>8</v>
      </c>
      <c r="J25" s="64"/>
      <c r="K25" s="68" t="s">
        <v>8</v>
      </c>
      <c r="L25" s="64"/>
      <c r="M25" s="7" t="s">
        <v>9</v>
      </c>
      <c r="N25" s="7" t="s">
        <v>8</v>
      </c>
      <c r="O25" s="8"/>
      <c r="P25" s="7" t="s">
        <v>9</v>
      </c>
      <c r="Q25" s="7" t="s">
        <v>8</v>
      </c>
      <c r="R25" s="8"/>
      <c r="S25" s="7" t="s">
        <v>9</v>
      </c>
      <c r="T25" s="3"/>
      <c r="U25" s="3"/>
      <c r="V25" s="3"/>
    </row>
    <row r="26" spans="1:22" ht="78.75" customHeight="1">
      <c r="A26" s="9" t="s">
        <v>126</v>
      </c>
      <c r="B26" s="18" t="s">
        <v>127</v>
      </c>
      <c r="C26" s="12" t="s">
        <v>128</v>
      </c>
      <c r="D26" s="19" t="s">
        <v>129</v>
      </c>
      <c r="E26" s="12" t="s">
        <v>130</v>
      </c>
      <c r="F26" s="13" t="s">
        <v>131</v>
      </c>
      <c r="G26" s="14" t="str">
        <f t="shared" ref="G26:G28" si="12">REPLACE(D26,5,1,7)</f>
        <v>VE1_7</v>
      </c>
      <c r="H26" s="17"/>
      <c r="I26" s="27"/>
      <c r="J26" s="16"/>
      <c r="K26" s="16"/>
      <c r="L26" s="28"/>
      <c r="M26" s="13"/>
      <c r="N26" s="13" t="str">
        <f t="shared" ref="N26:N28" si="13">REPLACE(D26,5,1,8)</f>
        <v>VE1_8</v>
      </c>
      <c r="O26" s="17"/>
      <c r="P26" s="13"/>
      <c r="Q26" s="13" t="str">
        <f t="shared" ref="Q26:Q28" si="14">REPLACE(G26,5,1,9)</f>
        <v>VE1_9</v>
      </c>
      <c r="R26" s="17"/>
      <c r="S26" s="13"/>
      <c r="T26" s="3"/>
      <c r="U26" s="3"/>
      <c r="V26" s="3"/>
    </row>
    <row r="27" spans="1:22" ht="78.75" customHeight="1">
      <c r="A27" s="9" t="s">
        <v>132</v>
      </c>
      <c r="B27" s="18" t="s">
        <v>133</v>
      </c>
      <c r="C27" s="12" t="s">
        <v>134</v>
      </c>
      <c r="D27" s="19" t="s">
        <v>135</v>
      </c>
      <c r="E27" s="12" t="s">
        <v>136</v>
      </c>
      <c r="F27" s="37" t="s">
        <v>131</v>
      </c>
      <c r="G27" s="14" t="str">
        <f t="shared" si="12"/>
        <v>VE2_7</v>
      </c>
      <c r="H27" s="17"/>
      <c r="I27" s="27"/>
      <c r="J27" s="16"/>
      <c r="K27" s="16"/>
      <c r="L27" s="28"/>
      <c r="M27" s="13"/>
      <c r="N27" s="13" t="str">
        <f t="shared" si="13"/>
        <v>VE2_8</v>
      </c>
      <c r="O27" s="17"/>
      <c r="P27" s="13"/>
      <c r="Q27" s="13" t="str">
        <f t="shared" si="14"/>
        <v>VE2_9</v>
      </c>
      <c r="R27" s="17"/>
      <c r="S27" s="13"/>
      <c r="T27" s="3"/>
      <c r="U27" s="3"/>
      <c r="V27" s="3"/>
    </row>
    <row r="28" spans="1:22" ht="66.75" customHeight="1">
      <c r="A28" s="9" t="s">
        <v>137</v>
      </c>
      <c r="B28" s="18" t="s">
        <v>138</v>
      </c>
      <c r="C28" s="12" t="s">
        <v>139</v>
      </c>
      <c r="D28" s="19" t="s">
        <v>140</v>
      </c>
      <c r="E28" s="38" t="s">
        <v>141</v>
      </c>
      <c r="F28" s="13"/>
      <c r="G28" s="14" t="str">
        <f t="shared" si="12"/>
        <v>VE3_7</v>
      </c>
      <c r="H28" s="36" t="s">
        <v>142</v>
      </c>
      <c r="I28" s="27"/>
      <c r="J28" s="16"/>
      <c r="K28" s="16"/>
      <c r="L28" s="28"/>
      <c r="M28" s="13"/>
      <c r="N28" s="13" t="str">
        <f t="shared" si="13"/>
        <v>VE3_8</v>
      </c>
      <c r="O28" s="17" t="s">
        <v>143</v>
      </c>
      <c r="P28" s="13"/>
      <c r="Q28" s="13" t="str">
        <f t="shared" si="14"/>
        <v>VE3_9</v>
      </c>
      <c r="R28" s="17" t="s">
        <v>144</v>
      </c>
      <c r="S28" s="13" t="s">
        <v>145</v>
      </c>
      <c r="T28" s="3"/>
      <c r="U28" s="3"/>
      <c r="V28" s="3"/>
    </row>
    <row r="29" spans="1:22" ht="24" customHeight="1">
      <c r="A29" s="9"/>
      <c r="B29" s="18"/>
      <c r="C29" s="25" t="s">
        <v>146</v>
      </c>
      <c r="D29" s="65" t="s">
        <v>8</v>
      </c>
      <c r="E29" s="66"/>
      <c r="F29" s="7" t="s">
        <v>9</v>
      </c>
      <c r="G29" s="63" t="s">
        <v>8</v>
      </c>
      <c r="H29" s="64"/>
      <c r="I29" s="68" t="s">
        <v>8</v>
      </c>
      <c r="J29" s="64"/>
      <c r="K29" s="68" t="s">
        <v>8</v>
      </c>
      <c r="L29" s="64"/>
      <c r="M29" s="7" t="s">
        <v>9</v>
      </c>
      <c r="N29" s="7" t="s">
        <v>8</v>
      </c>
      <c r="O29" s="8"/>
      <c r="P29" s="7" t="s">
        <v>9</v>
      </c>
      <c r="Q29" s="7" t="s">
        <v>8</v>
      </c>
      <c r="R29" s="8"/>
      <c r="S29" s="7" t="s">
        <v>9</v>
      </c>
      <c r="T29" s="3"/>
      <c r="U29" s="3"/>
      <c r="V29" s="3"/>
    </row>
    <row r="30" spans="1:22" ht="51.75" customHeight="1">
      <c r="A30" s="9" t="s">
        <v>147</v>
      </c>
      <c r="B30" s="18" t="s">
        <v>148</v>
      </c>
      <c r="C30" s="12" t="s">
        <v>149</v>
      </c>
      <c r="D30" s="19" t="s">
        <v>150</v>
      </c>
      <c r="E30" s="12"/>
      <c r="F30" s="13"/>
      <c r="G30" s="14" t="str">
        <f t="shared" ref="G30:G34" si="15">REPLACE(D30,5,1,7)</f>
        <v>VF1_7</v>
      </c>
      <c r="H30" s="17"/>
      <c r="I30" s="27"/>
      <c r="J30" s="16"/>
      <c r="K30" s="16"/>
      <c r="L30" s="28"/>
      <c r="M30" s="13"/>
      <c r="N30" s="13" t="str">
        <f t="shared" ref="N30:N34" si="16">REPLACE(D30,5,1,8)</f>
        <v>VF1_8</v>
      </c>
      <c r="O30" s="17" t="s">
        <v>151</v>
      </c>
      <c r="P30" s="13" t="s">
        <v>152</v>
      </c>
      <c r="Q30" s="13" t="str">
        <f t="shared" ref="Q30:Q34" si="17">REPLACE(G30,5,1,9)</f>
        <v>VF1_9</v>
      </c>
      <c r="R30" s="17"/>
      <c r="S30" s="13"/>
      <c r="T30" s="3"/>
      <c r="U30" s="3"/>
      <c r="V30" s="3"/>
    </row>
    <row r="31" spans="1:22" ht="75" customHeight="1">
      <c r="A31" s="9" t="s">
        <v>153</v>
      </c>
      <c r="B31" s="18" t="s">
        <v>154</v>
      </c>
      <c r="C31" s="12" t="s">
        <v>155</v>
      </c>
      <c r="D31" s="19" t="s">
        <v>156</v>
      </c>
      <c r="E31" s="12"/>
      <c r="F31" s="13"/>
      <c r="G31" s="14" t="str">
        <f t="shared" si="15"/>
        <v>VF2_7</v>
      </c>
      <c r="H31" s="17"/>
      <c r="I31" s="27"/>
      <c r="J31" s="16"/>
      <c r="K31" s="16"/>
      <c r="L31" s="28"/>
      <c r="M31" s="13"/>
      <c r="N31" s="13" t="str">
        <f t="shared" si="16"/>
        <v>VF2_8</v>
      </c>
      <c r="O31" s="17" t="s">
        <v>157</v>
      </c>
      <c r="P31" s="13" t="s">
        <v>158</v>
      </c>
      <c r="Q31" s="13" t="str">
        <f t="shared" si="17"/>
        <v>VF2_9</v>
      </c>
      <c r="R31" s="17"/>
      <c r="S31" s="13"/>
      <c r="T31" s="3"/>
      <c r="U31" s="3"/>
      <c r="V31" s="3"/>
    </row>
    <row r="32" spans="1:22" ht="125.25" customHeight="1">
      <c r="A32" s="9" t="s">
        <v>159</v>
      </c>
      <c r="B32" s="18" t="s">
        <v>160</v>
      </c>
      <c r="C32" s="12" t="s">
        <v>161</v>
      </c>
      <c r="D32" s="19" t="s">
        <v>162</v>
      </c>
      <c r="E32" s="12"/>
      <c r="F32" s="13"/>
      <c r="G32" s="14" t="str">
        <f t="shared" si="15"/>
        <v>VF3_7</v>
      </c>
      <c r="H32" s="17"/>
      <c r="I32" s="27"/>
      <c r="J32" s="16"/>
      <c r="K32" s="16"/>
      <c r="L32" s="28"/>
      <c r="M32" s="13"/>
      <c r="N32" s="13" t="str">
        <f t="shared" si="16"/>
        <v>VF3_8</v>
      </c>
      <c r="O32" s="17" t="s">
        <v>163</v>
      </c>
      <c r="P32" s="39" t="s">
        <v>164</v>
      </c>
      <c r="Q32" s="13" t="str">
        <f t="shared" si="17"/>
        <v>VF3_9</v>
      </c>
      <c r="R32" s="17"/>
      <c r="S32" s="13"/>
      <c r="T32" s="3"/>
      <c r="U32" s="3"/>
      <c r="V32" s="3"/>
    </row>
    <row r="33" spans="1:22" ht="86.25" customHeight="1">
      <c r="A33" s="9" t="s">
        <v>165</v>
      </c>
      <c r="B33" s="18" t="s">
        <v>166</v>
      </c>
      <c r="C33" s="12" t="s">
        <v>167</v>
      </c>
      <c r="D33" s="19" t="s">
        <v>168</v>
      </c>
      <c r="E33" s="12"/>
      <c r="F33" s="13"/>
      <c r="G33" s="14" t="str">
        <f t="shared" si="15"/>
        <v>VF4_7</v>
      </c>
      <c r="H33" s="40"/>
      <c r="I33" s="27"/>
      <c r="J33" s="16"/>
      <c r="K33" s="16"/>
      <c r="L33" s="28"/>
      <c r="M33" s="13"/>
      <c r="N33" s="13" t="str">
        <f t="shared" si="16"/>
        <v>VF4_8</v>
      </c>
      <c r="O33" s="17" t="s">
        <v>169</v>
      </c>
      <c r="P33" s="13" t="s">
        <v>158</v>
      </c>
      <c r="Q33" s="13" t="str">
        <f t="shared" si="17"/>
        <v>VF4_9</v>
      </c>
      <c r="R33" s="17"/>
      <c r="S33" s="13"/>
      <c r="T33" s="3"/>
      <c r="U33" s="3"/>
      <c r="V33" s="3"/>
    </row>
    <row r="34" spans="1:22" ht="73.5" customHeight="1">
      <c r="A34" s="9" t="s">
        <v>170</v>
      </c>
      <c r="B34" s="18" t="s">
        <v>171</v>
      </c>
      <c r="C34" s="12" t="s">
        <v>172</v>
      </c>
      <c r="D34" s="19" t="s">
        <v>173</v>
      </c>
      <c r="E34" s="12"/>
      <c r="F34" s="13"/>
      <c r="G34" s="14" t="str">
        <f t="shared" si="15"/>
        <v>VF5_7</v>
      </c>
      <c r="H34" s="41"/>
      <c r="I34" s="42"/>
      <c r="J34" s="42"/>
      <c r="K34" s="42"/>
      <c r="L34" s="42"/>
      <c r="M34" s="13"/>
      <c r="N34" s="13" t="str">
        <f t="shared" si="16"/>
        <v>VF5_8</v>
      </c>
      <c r="O34" s="17" t="s">
        <v>174</v>
      </c>
      <c r="P34" s="13"/>
      <c r="Q34" s="13" t="str">
        <f t="shared" si="17"/>
        <v>VF5_9</v>
      </c>
      <c r="R34" s="17"/>
      <c r="S34" s="13" t="s">
        <v>118</v>
      </c>
      <c r="T34" s="3"/>
      <c r="U34" s="3"/>
      <c r="V34" s="3"/>
    </row>
    <row r="35" spans="1:22" ht="33" customHeight="1">
      <c r="A35" s="2"/>
      <c r="B35" s="24"/>
      <c r="C35" s="43" t="s">
        <v>175</v>
      </c>
      <c r="D35" s="68" t="s">
        <v>8</v>
      </c>
      <c r="E35" s="66"/>
      <c r="F35" s="7" t="s">
        <v>9</v>
      </c>
      <c r="G35" s="63" t="s">
        <v>8</v>
      </c>
      <c r="H35" s="64"/>
      <c r="I35" s="68" t="s">
        <v>8</v>
      </c>
      <c r="J35" s="64"/>
      <c r="K35" s="68" t="s">
        <v>8</v>
      </c>
      <c r="L35" s="64"/>
      <c r="M35" s="7" t="s">
        <v>9</v>
      </c>
      <c r="N35" s="7" t="s">
        <v>8</v>
      </c>
      <c r="O35" s="8"/>
      <c r="P35" s="7" t="s">
        <v>9</v>
      </c>
      <c r="Q35" s="7" t="s">
        <v>8</v>
      </c>
      <c r="R35" s="8"/>
      <c r="S35" s="7" t="s">
        <v>9</v>
      </c>
      <c r="T35" s="3"/>
      <c r="U35" s="3"/>
      <c r="V35" s="3"/>
    </row>
    <row r="36" spans="1:22" ht="46.5" customHeight="1">
      <c r="A36" s="9" t="s">
        <v>176</v>
      </c>
      <c r="B36" s="9" t="s">
        <v>177</v>
      </c>
      <c r="C36" s="12" t="s">
        <v>178</v>
      </c>
      <c r="D36" s="19" t="s">
        <v>179</v>
      </c>
      <c r="E36" s="26"/>
      <c r="F36" s="13" t="s">
        <v>180</v>
      </c>
      <c r="G36" s="14" t="str">
        <f t="shared" ref="G36:G37" si="18">REPLACE(D36,5,1,7)</f>
        <v>VG1_7</v>
      </c>
      <c r="H36" s="44"/>
      <c r="I36" s="45"/>
      <c r="J36" s="19"/>
      <c r="K36" s="17"/>
      <c r="L36" s="19"/>
      <c r="M36" s="13"/>
      <c r="N36" s="13" t="str">
        <f t="shared" ref="N36:N38" si="19">REPLACE(D36,5,1,8)</f>
        <v>VG1_8</v>
      </c>
      <c r="O36" s="17" t="s">
        <v>181</v>
      </c>
      <c r="P36" s="13"/>
      <c r="Q36" s="13" t="str">
        <f t="shared" ref="Q36:Q38" si="20">REPLACE(G36,5,1,9)</f>
        <v>VG1_9</v>
      </c>
      <c r="R36" s="17"/>
      <c r="S36" s="13"/>
      <c r="T36" s="3"/>
      <c r="U36" s="3"/>
      <c r="V36" s="3"/>
    </row>
    <row r="37" spans="1:22" ht="58.5" customHeight="1" thickBot="1">
      <c r="A37" s="9" t="s">
        <v>182</v>
      </c>
      <c r="B37" s="9" t="s">
        <v>183</v>
      </c>
      <c r="C37" s="12" t="s">
        <v>184</v>
      </c>
      <c r="D37" s="46" t="s">
        <v>185</v>
      </c>
      <c r="E37" s="47"/>
      <c r="F37" s="75" t="s">
        <v>186</v>
      </c>
      <c r="G37" s="48" t="str">
        <f t="shared" si="18"/>
        <v>VG2_7</v>
      </c>
      <c r="H37" s="49"/>
      <c r="I37" s="50"/>
      <c r="J37" s="46"/>
      <c r="K37" s="40"/>
      <c r="L37" s="46"/>
      <c r="M37" s="13"/>
      <c r="N37" s="13" t="str">
        <f t="shared" si="19"/>
        <v>VG2_8</v>
      </c>
      <c r="O37" s="17" t="s">
        <v>187</v>
      </c>
      <c r="P37" s="85" t="s">
        <v>200</v>
      </c>
      <c r="Q37" s="13" t="str">
        <f t="shared" si="20"/>
        <v>VG2_9</v>
      </c>
      <c r="R37" s="17"/>
      <c r="S37" s="13"/>
      <c r="T37" s="3"/>
      <c r="U37" s="3"/>
      <c r="V37" s="3"/>
    </row>
    <row r="38" spans="1:22" ht="86.25" customHeight="1" thickBot="1">
      <c r="A38" s="9" t="s">
        <v>188</v>
      </c>
      <c r="B38" s="9" t="s">
        <v>189</v>
      </c>
      <c r="C38" s="12" t="s">
        <v>190</v>
      </c>
      <c r="D38" s="46" t="s">
        <v>191</v>
      </c>
      <c r="E38" s="47"/>
      <c r="F38" s="51"/>
      <c r="G38" s="51"/>
      <c r="H38" s="51"/>
      <c r="I38" s="51"/>
      <c r="J38" s="51"/>
      <c r="K38" s="51"/>
      <c r="L38" s="51"/>
      <c r="M38" s="51"/>
      <c r="N38" s="51" t="str">
        <f t="shared" si="19"/>
        <v>VG3_8</v>
      </c>
      <c r="O38" s="40" t="s">
        <v>192</v>
      </c>
      <c r="P38" s="51" t="s">
        <v>186</v>
      </c>
      <c r="Q38" s="51" t="str">
        <f t="shared" si="20"/>
        <v>9</v>
      </c>
      <c r="R38" s="40"/>
      <c r="S38" s="51"/>
      <c r="T38" s="3"/>
      <c r="U38" s="3"/>
      <c r="V38" s="3"/>
    </row>
    <row r="39" spans="1:22">
      <c r="A39" s="2"/>
      <c r="B39" s="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2"/>
      <c r="S39" s="2"/>
      <c r="T39" s="3"/>
      <c r="U39" s="3"/>
      <c r="V39" s="3"/>
    </row>
    <row r="40" spans="1:22">
      <c r="A40" s="2"/>
      <c r="B40" s="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2"/>
      <c r="S40" s="2"/>
      <c r="T40" s="3"/>
      <c r="U40" s="3"/>
      <c r="V40" s="3"/>
    </row>
    <row r="41" spans="1:22">
      <c r="A41" s="2"/>
      <c r="B41" s="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2"/>
      <c r="S41" s="2"/>
      <c r="T41" s="3"/>
      <c r="U41" s="3"/>
      <c r="V41" s="3"/>
    </row>
    <row r="42" spans="1:22">
      <c r="A42" s="2"/>
      <c r="B42" s="2"/>
      <c r="C42" s="52"/>
      <c r="D42" s="52"/>
      <c r="E42" s="52"/>
      <c r="F42" s="52"/>
      <c r="G42" s="52"/>
      <c r="H42" s="53"/>
      <c r="I42" s="42"/>
      <c r="J42" s="42"/>
      <c r="K42" s="42"/>
      <c r="L42" s="42"/>
      <c r="M42" s="42"/>
      <c r="N42" s="42"/>
      <c r="O42" s="42"/>
      <c r="P42" s="42"/>
      <c r="Q42" s="42"/>
      <c r="R42" s="2"/>
      <c r="S42" s="2"/>
      <c r="T42" s="3"/>
      <c r="U42" s="3"/>
      <c r="V42" s="3"/>
    </row>
    <row r="43" spans="1:22">
      <c r="A43" s="2"/>
      <c r="B43" s="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2"/>
      <c r="S43" s="2"/>
      <c r="T43" s="3"/>
      <c r="U43" s="3"/>
      <c r="V43" s="3"/>
    </row>
    <row r="44" spans="1:22">
      <c r="A44" s="2"/>
      <c r="B44" s="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2"/>
      <c r="S44" s="2"/>
      <c r="T44" s="3"/>
      <c r="U44" s="3"/>
      <c r="V44" s="3"/>
    </row>
    <row r="45" spans="1:22">
      <c r="A45" s="2"/>
      <c r="B45" s="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2"/>
      <c r="S45" s="2"/>
      <c r="T45" s="3"/>
      <c r="U45" s="3"/>
      <c r="V45" s="3"/>
    </row>
    <row r="46" spans="1:22">
      <c r="A46" s="2"/>
      <c r="B46" s="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2"/>
      <c r="S46" s="2"/>
      <c r="T46" s="3"/>
      <c r="U46" s="3"/>
      <c r="V46" s="3"/>
    </row>
    <row r="47" spans="1:22">
      <c r="A47" s="2"/>
      <c r="B47" s="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2"/>
      <c r="S47" s="2"/>
      <c r="T47" s="3"/>
      <c r="U47" s="3"/>
      <c r="V47" s="3"/>
    </row>
    <row r="48" spans="1:22">
      <c r="A48" s="2"/>
      <c r="B48" s="2"/>
      <c r="C48" s="52"/>
      <c r="D48" s="52"/>
      <c r="E48" s="52"/>
      <c r="F48" s="52"/>
      <c r="G48" s="52"/>
      <c r="H48" s="53"/>
      <c r="I48" s="42"/>
      <c r="J48" s="42"/>
      <c r="K48" s="42"/>
      <c r="L48" s="42"/>
      <c r="M48" s="42"/>
      <c r="N48" s="42"/>
      <c r="O48" s="42"/>
      <c r="P48" s="42"/>
      <c r="Q48" s="42"/>
      <c r="R48" s="2"/>
      <c r="S48" s="2"/>
      <c r="T48" s="3"/>
      <c r="U48" s="3"/>
      <c r="V48" s="3"/>
    </row>
    <row r="49" spans="1:22" ht="47.25" customHeight="1">
      <c r="A49" s="2"/>
      <c r="B49" s="2"/>
      <c r="C49" s="42"/>
      <c r="D49" s="42"/>
      <c r="E49" s="42"/>
      <c r="F49" s="42"/>
      <c r="G49" s="42"/>
      <c r="H49" s="35"/>
      <c r="I49" s="42"/>
      <c r="J49" s="42"/>
      <c r="K49" s="42"/>
      <c r="L49" s="42"/>
      <c r="M49" s="42"/>
      <c r="N49" s="42"/>
      <c r="O49" s="42"/>
      <c r="P49" s="42"/>
      <c r="Q49" s="42"/>
      <c r="R49" s="2"/>
      <c r="S49" s="2"/>
      <c r="T49" s="3"/>
      <c r="U49" s="3"/>
      <c r="V49" s="3"/>
    </row>
    <row r="50" spans="1:22" ht="34.5" customHeight="1">
      <c r="A50" s="2"/>
      <c r="B50" s="2"/>
      <c r="C50" s="54"/>
      <c r="D50" s="54"/>
      <c r="E50" s="54"/>
      <c r="F50" s="54"/>
      <c r="G50" s="54"/>
      <c r="H50" s="55"/>
      <c r="I50" s="42"/>
      <c r="J50" s="42"/>
      <c r="K50" s="42"/>
      <c r="L50" s="42"/>
      <c r="M50" s="42"/>
      <c r="N50" s="42"/>
      <c r="O50" s="42"/>
      <c r="P50" s="42"/>
      <c r="Q50" s="42"/>
      <c r="R50" s="2"/>
      <c r="S50" s="2"/>
      <c r="T50" s="3"/>
      <c r="U50" s="3"/>
      <c r="V50" s="3"/>
    </row>
    <row r="51" spans="1:22">
      <c r="A51" s="2"/>
      <c r="B51" s="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2"/>
      <c r="S51" s="2"/>
      <c r="T51" s="3"/>
      <c r="U51" s="3"/>
      <c r="V51" s="3"/>
    </row>
    <row r="52" spans="1:22">
      <c r="A52" s="2"/>
      <c r="B52" s="2"/>
      <c r="C52" s="56"/>
      <c r="D52" s="56"/>
      <c r="E52" s="56"/>
      <c r="F52" s="56"/>
      <c r="G52" s="56"/>
      <c r="H52" s="52"/>
      <c r="I52" s="42"/>
      <c r="J52" s="42"/>
      <c r="K52" s="42"/>
      <c r="L52" s="42"/>
      <c r="M52" s="42"/>
      <c r="N52" s="42"/>
      <c r="O52" s="42"/>
      <c r="P52" s="42"/>
      <c r="Q52" s="42"/>
      <c r="R52" s="2"/>
      <c r="S52" s="2"/>
      <c r="T52" s="3"/>
      <c r="U52" s="3"/>
      <c r="V52" s="3"/>
    </row>
    <row r="53" spans="1:22">
      <c r="A53" s="2"/>
      <c r="B53" s="2"/>
      <c r="C53" s="52"/>
      <c r="D53" s="52"/>
      <c r="E53" s="52"/>
      <c r="F53" s="52"/>
      <c r="G53" s="52"/>
      <c r="H53" s="52"/>
      <c r="I53" s="42"/>
      <c r="J53" s="42"/>
      <c r="K53" s="42"/>
      <c r="L53" s="42"/>
      <c r="M53" s="42"/>
      <c r="N53" s="42"/>
      <c r="O53" s="42"/>
      <c r="P53" s="42"/>
      <c r="Q53" s="42"/>
      <c r="R53" s="2"/>
      <c r="S53" s="2"/>
      <c r="T53" s="3"/>
      <c r="U53" s="3"/>
      <c r="V53" s="3"/>
    </row>
    <row r="54" spans="1:22">
      <c r="A54" s="2"/>
      <c r="B54" s="2"/>
      <c r="C54" s="52"/>
      <c r="D54" s="52"/>
      <c r="E54" s="52"/>
      <c r="F54" s="52"/>
      <c r="G54" s="52"/>
      <c r="H54" s="52"/>
      <c r="I54" s="42"/>
      <c r="J54" s="42"/>
      <c r="K54" s="42"/>
      <c r="L54" s="42"/>
      <c r="M54" s="42"/>
      <c r="N54" s="42"/>
      <c r="O54" s="42"/>
      <c r="P54" s="42"/>
      <c r="Q54" s="42"/>
      <c r="R54" s="2"/>
      <c r="S54" s="2"/>
      <c r="T54" s="3"/>
      <c r="U54" s="3"/>
      <c r="V54" s="3"/>
    </row>
    <row r="55" spans="1:22">
      <c r="A55" s="2"/>
      <c r="B55" s="2"/>
      <c r="C55" s="56"/>
      <c r="D55" s="56"/>
      <c r="E55" s="56"/>
      <c r="F55" s="56"/>
      <c r="G55" s="56"/>
      <c r="H55" s="53"/>
      <c r="I55" s="42"/>
      <c r="J55" s="42"/>
      <c r="K55" s="42"/>
      <c r="L55" s="42"/>
      <c r="M55" s="42"/>
      <c r="N55" s="42"/>
      <c r="O55" s="42"/>
      <c r="P55" s="42"/>
      <c r="Q55" s="42"/>
      <c r="R55" s="2"/>
      <c r="S55" s="2"/>
      <c r="T55" s="3"/>
      <c r="U55" s="3"/>
      <c r="V55" s="3"/>
    </row>
    <row r="56" spans="1:22">
      <c r="A56" s="2"/>
      <c r="B56" s="2"/>
      <c r="C56" s="52"/>
      <c r="D56" s="52"/>
      <c r="E56" s="52"/>
      <c r="F56" s="52"/>
      <c r="G56" s="52"/>
      <c r="H56" s="52"/>
      <c r="I56" s="42"/>
      <c r="J56" s="42"/>
      <c r="K56" s="42"/>
      <c r="L56" s="42"/>
      <c r="M56" s="42"/>
      <c r="N56" s="42"/>
      <c r="O56" s="42"/>
      <c r="P56" s="42"/>
      <c r="Q56" s="42"/>
      <c r="R56" s="2"/>
      <c r="S56" s="2"/>
      <c r="T56" s="3"/>
      <c r="U56" s="3"/>
      <c r="V56" s="3"/>
    </row>
    <row r="57" spans="1:22">
      <c r="A57" s="2"/>
      <c r="B57" s="2"/>
      <c r="C57" s="56"/>
      <c r="D57" s="56"/>
      <c r="E57" s="56"/>
      <c r="F57" s="56"/>
      <c r="G57" s="56"/>
      <c r="H57" s="52"/>
      <c r="I57" s="42"/>
      <c r="J57" s="42"/>
      <c r="K57" s="42"/>
      <c r="L57" s="42"/>
      <c r="M57" s="42"/>
      <c r="N57" s="42"/>
      <c r="O57" s="42"/>
      <c r="P57" s="42"/>
      <c r="Q57" s="42"/>
      <c r="R57" s="2"/>
      <c r="S57" s="2"/>
      <c r="T57" s="3"/>
      <c r="U57" s="3"/>
      <c r="V57" s="3"/>
    </row>
    <row r="58" spans="1:22">
      <c r="A58" s="2"/>
      <c r="B58" s="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2"/>
      <c r="S58" s="2"/>
      <c r="T58" s="3"/>
      <c r="U58" s="3"/>
      <c r="V58" s="3"/>
    </row>
    <row r="59" spans="1:22">
      <c r="A59" s="2"/>
      <c r="B59" s="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2"/>
      <c r="S59" s="2"/>
      <c r="T59" s="3"/>
      <c r="U59" s="3"/>
      <c r="V59" s="3"/>
    </row>
    <row r="60" spans="1:22" ht="34.5" customHeight="1">
      <c r="A60" s="2"/>
      <c r="B60" s="2"/>
      <c r="C60" s="54"/>
      <c r="D60" s="54"/>
      <c r="E60" s="54"/>
      <c r="F60" s="54"/>
      <c r="G60" s="54"/>
      <c r="H60" s="55"/>
      <c r="I60" s="42"/>
      <c r="J60" s="42"/>
      <c r="K60" s="42"/>
      <c r="L60" s="42"/>
      <c r="M60" s="42"/>
      <c r="N60" s="42"/>
      <c r="O60" s="42"/>
      <c r="P60" s="42"/>
      <c r="Q60" s="42"/>
      <c r="R60" s="2"/>
      <c r="S60" s="2"/>
      <c r="T60" s="3"/>
      <c r="U60" s="3"/>
      <c r="V60" s="3"/>
    </row>
    <row r="61" spans="1:22" ht="43.5" customHeight="1">
      <c r="A61" s="2"/>
      <c r="B61" s="2"/>
      <c r="C61" s="56"/>
      <c r="D61" s="56"/>
      <c r="E61" s="56"/>
      <c r="F61" s="56"/>
      <c r="G61" s="56"/>
      <c r="H61" s="53"/>
      <c r="I61" s="42"/>
      <c r="J61" s="42"/>
      <c r="K61" s="42"/>
      <c r="L61" s="42"/>
      <c r="M61" s="42"/>
      <c r="N61" s="42"/>
      <c r="O61" s="42"/>
      <c r="P61" s="42"/>
      <c r="Q61" s="42"/>
      <c r="R61" s="2"/>
      <c r="S61" s="2"/>
      <c r="T61" s="3"/>
      <c r="U61" s="3"/>
      <c r="V61" s="3"/>
    </row>
    <row r="62" spans="1:22" ht="18.75" customHeight="1">
      <c r="A62" s="2"/>
      <c r="B62" s="2"/>
      <c r="C62" s="57"/>
      <c r="D62" s="57"/>
      <c r="E62" s="57"/>
      <c r="F62" s="57"/>
      <c r="G62" s="57"/>
      <c r="H62" s="35"/>
      <c r="I62" s="42"/>
      <c r="J62" s="42"/>
      <c r="K62" s="42"/>
      <c r="L62" s="42"/>
      <c r="M62" s="42"/>
      <c r="N62" s="42"/>
      <c r="O62" s="42"/>
      <c r="P62" s="42"/>
      <c r="Q62" s="42"/>
      <c r="R62" s="2"/>
      <c r="S62" s="2"/>
      <c r="T62" s="3"/>
      <c r="U62" s="3"/>
      <c r="V62" s="3"/>
    </row>
    <row r="63" spans="1:22">
      <c r="A63" s="2"/>
      <c r="B63" s="2"/>
      <c r="C63" s="57"/>
      <c r="D63" s="57"/>
      <c r="E63" s="57"/>
      <c r="F63" s="57"/>
      <c r="G63" s="57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2"/>
      <c r="S63" s="2"/>
      <c r="T63" s="3"/>
      <c r="U63" s="3"/>
      <c r="V63" s="3"/>
    </row>
    <row r="64" spans="1:22">
      <c r="A64" s="2"/>
      <c r="B64" s="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2"/>
      <c r="S64" s="2"/>
      <c r="T64" s="3"/>
      <c r="U64" s="3"/>
      <c r="V64" s="3"/>
    </row>
    <row r="65" spans="1:22">
      <c r="A65" s="2"/>
      <c r="B65" s="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2"/>
      <c r="S65" s="2"/>
      <c r="T65" s="3"/>
      <c r="U65" s="3"/>
      <c r="V65" s="3"/>
    </row>
    <row r="66" spans="1:22">
      <c r="A66" s="2"/>
      <c r="B66" s="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2"/>
      <c r="S66" s="2"/>
      <c r="T66" s="3"/>
      <c r="U66" s="3"/>
      <c r="V66" s="3"/>
    </row>
    <row r="67" spans="1:22" ht="30.75" customHeight="1">
      <c r="A67" s="2"/>
      <c r="B67" s="2"/>
      <c r="C67" s="58"/>
      <c r="D67" s="58"/>
      <c r="E67" s="58"/>
      <c r="F67" s="58"/>
      <c r="G67" s="58"/>
      <c r="H67" s="55"/>
      <c r="I67" s="42"/>
      <c r="J67" s="42"/>
      <c r="K67" s="42"/>
      <c r="L67" s="42"/>
      <c r="M67" s="42"/>
      <c r="N67" s="42"/>
      <c r="O67" s="42"/>
      <c r="P67" s="42"/>
      <c r="Q67" s="42"/>
      <c r="R67" s="2"/>
      <c r="S67" s="2"/>
      <c r="T67" s="3"/>
      <c r="U67" s="3"/>
      <c r="V67" s="3"/>
    </row>
    <row r="68" spans="1:2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3"/>
      <c r="U68" s="3"/>
      <c r="V68" s="3"/>
    </row>
    <row r="69" spans="1:2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3"/>
      <c r="U69" s="3"/>
      <c r="V69" s="3"/>
    </row>
    <row r="70" spans="1:2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</row>
    <row r="71" spans="1:2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</row>
    <row r="72" spans="1:2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</row>
    <row r="73" spans="1:2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</row>
    <row r="74" spans="1:2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</row>
    <row r="75" spans="1:2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</row>
    <row r="76" spans="1:2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</row>
    <row r="77" spans="1:2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</row>
    <row r="78" spans="1:2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</row>
    <row r="79" spans="1:2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</row>
    <row r="80" spans="1:2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</row>
    <row r="81" spans="1:2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</row>
    <row r="82" spans="1:2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:2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:2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2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:2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2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2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:2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 spans="1:2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spans="1:2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</row>
    <row r="92" spans="1:2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</row>
    <row r="93" spans="1:2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</row>
    <row r="94" spans="1:2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</row>
    <row r="95" spans="1:2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</row>
    <row r="96" spans="1:2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</row>
    <row r="97" spans="1:2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</row>
    <row r="98" spans="1:2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</row>
    <row r="99" spans="1:2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spans="1:2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spans="1:2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spans="1:2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spans="1:2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</row>
    <row r="104" spans="1:2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 spans="1:2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 spans="1:2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 spans="1:2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 spans="1:2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</row>
    <row r="109" spans="1:2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2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:2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spans="1:2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 spans="1:2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 spans="1:2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spans="1:2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spans="1:2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 spans="1:2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 spans="1:2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spans="1:2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 spans="1:2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 spans="1:2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 spans="1:2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</row>
    <row r="123" spans="1:2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</row>
    <row r="124" spans="1:2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</row>
    <row r="125" spans="1:2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</row>
    <row r="126" spans="1:2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</row>
    <row r="127" spans="1:2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</row>
    <row r="128" spans="1:2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</row>
    <row r="129" spans="1:2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</row>
    <row r="130" spans="1:2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</row>
    <row r="131" spans="1:2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</row>
    <row r="133" spans="1:2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4" spans="1:2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</row>
    <row r="135" spans="1:2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</row>
    <row r="136" spans="1:2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</row>
    <row r="137" spans="1:2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</row>
    <row r="138" spans="1:2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</row>
    <row r="139" spans="1:2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</row>
    <row r="140" spans="1:2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</row>
    <row r="141" spans="1:2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</row>
    <row r="142" spans="1:2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</row>
    <row r="145" spans="1:2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</row>
    <row r="146" spans="1:2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</row>
    <row r="147" spans="1:2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</row>
    <row r="148" spans="1:2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</row>
    <row r="149" spans="1:2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</row>
    <row r="150" spans="1:2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</row>
    <row r="151" spans="1:2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</row>
    <row r="152" spans="1:2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</row>
    <row r="153" spans="1:2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</row>
    <row r="154" spans="1:2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</row>
    <row r="155" spans="1:2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</row>
    <row r="156" spans="1:2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</row>
    <row r="157" spans="1:2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</row>
    <row r="158" spans="1:2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</row>
    <row r="159" spans="1:2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</row>
    <row r="160" spans="1:2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</row>
    <row r="161" spans="1:2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</row>
    <row r="162" spans="1:2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</row>
    <row r="163" spans="1:2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</row>
    <row r="164" spans="1:2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</row>
    <row r="165" spans="1:2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</row>
    <row r="166" spans="1:2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</row>
    <row r="167" spans="1:2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</row>
    <row r="168" spans="1:2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</row>
    <row r="169" spans="1:2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</row>
    <row r="170" spans="1:2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 spans="1:2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</row>
    <row r="172" spans="1:2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</row>
    <row r="173" spans="1:2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</row>
    <row r="174" spans="1:2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</row>
    <row r="175" spans="1:2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</row>
    <row r="176" spans="1:2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</row>
    <row r="177" spans="1:2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</row>
    <row r="178" spans="1:2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</row>
    <row r="179" spans="1:2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</row>
    <row r="180" spans="1:2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</row>
    <row r="181" spans="1:2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</row>
    <row r="182" spans="1:2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</row>
    <row r="183" spans="1:2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</row>
    <row r="184" spans="1:2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</row>
    <row r="185" spans="1:2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</row>
    <row r="186" spans="1:2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</row>
    <row r="187" spans="1:2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</row>
    <row r="188" spans="1:2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</row>
    <row r="189" spans="1:2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</row>
    <row r="190" spans="1:2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</row>
    <row r="191" spans="1:2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</row>
    <row r="192" spans="1:2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</row>
    <row r="193" spans="1:2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</row>
    <row r="194" spans="1:2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</row>
    <row r="195" spans="1:2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</row>
    <row r="196" spans="1:2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</row>
    <row r="197" spans="1:2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</row>
    <row r="198" spans="1:2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</row>
    <row r="199" spans="1:2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</row>
    <row r="200" spans="1:2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</row>
    <row r="201" spans="1:2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</row>
    <row r="202" spans="1:2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</row>
    <row r="203" spans="1:2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</row>
    <row r="204" spans="1:2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</row>
    <row r="205" spans="1:2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</row>
    <row r="206" spans="1:2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</row>
    <row r="207" spans="1:2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</row>
    <row r="208" spans="1:2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</row>
    <row r="209" spans="1:2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</row>
    <row r="210" spans="1:2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</row>
    <row r="211" spans="1:2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</row>
    <row r="212" spans="1:2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</row>
    <row r="213" spans="1:2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</row>
    <row r="214" spans="1:2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</row>
    <row r="215" spans="1:2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</row>
    <row r="216" spans="1:2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</row>
    <row r="217" spans="1:2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</row>
    <row r="218" spans="1:2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</row>
    <row r="219" spans="1:2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</row>
    <row r="220" spans="1:2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</row>
    <row r="221" spans="1:2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</row>
    <row r="222" spans="1:2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</row>
    <row r="223" spans="1:2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</row>
    <row r="224" spans="1:2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</row>
    <row r="225" spans="1:2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</row>
    <row r="226" spans="1:2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</row>
    <row r="227" spans="1:2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</row>
    <row r="228" spans="1:2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</row>
    <row r="229" spans="1:2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</row>
    <row r="230" spans="1:2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</row>
    <row r="231" spans="1:2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</row>
    <row r="232" spans="1:2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</row>
    <row r="233" spans="1:2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</row>
    <row r="234" spans="1:2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</row>
    <row r="235" spans="1:2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</row>
    <row r="236" spans="1:2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</row>
    <row r="237" spans="1:2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</row>
    <row r="238" spans="1:2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</row>
    <row r="239" spans="1:2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</row>
    <row r="240" spans="1:2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</row>
    <row r="241" spans="1:2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</row>
    <row r="242" spans="1:2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</row>
    <row r="243" spans="1:2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</row>
    <row r="244" spans="1:2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</row>
    <row r="245" spans="1:2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</row>
    <row r="246" spans="1:2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</row>
    <row r="247" spans="1:2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</row>
    <row r="248" spans="1:2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</row>
    <row r="249" spans="1:2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</row>
    <row r="250" spans="1:2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</row>
    <row r="251" spans="1:2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</row>
    <row r="252" spans="1:2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</row>
    <row r="253" spans="1:2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</row>
    <row r="254" spans="1:2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</row>
    <row r="255" spans="1:2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</row>
    <row r="256" spans="1:2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</row>
    <row r="257" spans="1:2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</row>
    <row r="258" spans="1:2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</row>
    <row r="259" spans="1:2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</row>
    <row r="260" spans="1:2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</row>
    <row r="261" spans="1:2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</row>
    <row r="262" spans="1:2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</row>
    <row r="263" spans="1:2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</row>
    <row r="264" spans="1:2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</row>
    <row r="265" spans="1:2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</row>
    <row r="266" spans="1:2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</row>
    <row r="267" spans="1:2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</row>
    <row r="268" spans="1:2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</row>
    <row r="269" spans="1:2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</row>
    <row r="270" spans="1:2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</row>
    <row r="271" spans="1:2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</row>
    <row r="272" spans="1:2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</row>
    <row r="273" spans="1:2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</row>
    <row r="274" spans="1:2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</row>
    <row r="275" spans="1:2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</row>
    <row r="276" spans="1:2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</row>
    <row r="277" spans="1:2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</row>
    <row r="278" spans="1:2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</row>
    <row r="279" spans="1:2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</row>
    <row r="280" spans="1:2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</row>
    <row r="281" spans="1:2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</row>
    <row r="282" spans="1:2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</row>
    <row r="283" spans="1:2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</row>
    <row r="284" spans="1:2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</row>
    <row r="285" spans="1:2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</row>
    <row r="286" spans="1:2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</row>
    <row r="287" spans="1:2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</row>
    <row r="288" spans="1:2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</row>
    <row r="289" spans="1:2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</row>
    <row r="290" spans="1:2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</row>
    <row r="291" spans="1:2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</row>
    <row r="292" spans="1:2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</row>
    <row r="293" spans="1:2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</row>
    <row r="294" spans="1:2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</row>
    <row r="295" spans="1:2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</row>
    <row r="296" spans="1:2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</row>
    <row r="297" spans="1:2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</row>
    <row r="298" spans="1:2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</row>
    <row r="299" spans="1:2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</row>
    <row r="300" spans="1:2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</row>
    <row r="301" spans="1:2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</row>
    <row r="302" spans="1:2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</row>
    <row r="303" spans="1:2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</row>
    <row r="304" spans="1:2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</row>
    <row r="305" spans="1:2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</row>
    <row r="306" spans="1:2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</row>
    <row r="307" spans="1:2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</row>
    <row r="308" spans="1:2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</row>
    <row r="309" spans="1:2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</row>
    <row r="310" spans="1:2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</row>
    <row r="311" spans="1:2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</row>
    <row r="312" spans="1:2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</row>
    <row r="313" spans="1:2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</row>
    <row r="314" spans="1:2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</row>
    <row r="315" spans="1:2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</row>
    <row r="316" spans="1:2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</row>
    <row r="317" spans="1:2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</row>
    <row r="318" spans="1:2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</row>
    <row r="319" spans="1:2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</row>
    <row r="320" spans="1:2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</row>
    <row r="321" spans="1:2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</row>
    <row r="322" spans="1:2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</row>
    <row r="323" spans="1:2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</row>
    <row r="324" spans="1:2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</row>
    <row r="325" spans="1:2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</row>
    <row r="326" spans="1:2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</row>
    <row r="327" spans="1:2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</row>
    <row r="328" spans="1:2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</row>
    <row r="329" spans="1:2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</row>
    <row r="330" spans="1:2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</row>
    <row r="331" spans="1:2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</row>
    <row r="332" spans="1:2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</row>
    <row r="333" spans="1:2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</row>
    <row r="334" spans="1:2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</row>
    <row r="335" spans="1:2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</row>
    <row r="336" spans="1:2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</row>
    <row r="337" spans="1:2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</row>
    <row r="338" spans="1:2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</row>
    <row r="339" spans="1:2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</row>
    <row r="340" spans="1:2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</row>
    <row r="341" spans="1:2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</row>
    <row r="342" spans="1:2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</row>
    <row r="343" spans="1:2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</row>
    <row r="344" spans="1:2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</row>
    <row r="345" spans="1:2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</row>
    <row r="346" spans="1:2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</row>
    <row r="347" spans="1:2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</row>
    <row r="348" spans="1:2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</row>
    <row r="349" spans="1:2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</row>
    <row r="350" spans="1:2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</row>
    <row r="351" spans="1:2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</row>
    <row r="352" spans="1:2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</row>
    <row r="353" spans="1:2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</row>
    <row r="354" spans="1:2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</row>
    <row r="355" spans="1:2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</row>
    <row r="356" spans="1:2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</row>
    <row r="357" spans="1:2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</row>
    <row r="358" spans="1:2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</row>
    <row r="359" spans="1:2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</row>
    <row r="360" spans="1:2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</row>
    <row r="361" spans="1:2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</row>
    <row r="362" spans="1:2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</row>
    <row r="363" spans="1:2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</row>
    <row r="364" spans="1:2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</row>
    <row r="365" spans="1:2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</row>
    <row r="366" spans="1:2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</row>
    <row r="367" spans="1:2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</row>
    <row r="368" spans="1:2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</row>
    <row r="369" spans="1:2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</row>
    <row r="370" spans="1:2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</row>
    <row r="371" spans="1:2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</row>
    <row r="372" spans="1:2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</row>
    <row r="373" spans="1:2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</row>
    <row r="374" spans="1:2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</row>
    <row r="375" spans="1:2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</row>
    <row r="376" spans="1:2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</row>
    <row r="377" spans="1:2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</row>
    <row r="378" spans="1:2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</row>
    <row r="379" spans="1:2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</row>
    <row r="380" spans="1:2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</row>
    <row r="381" spans="1:2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</row>
    <row r="382" spans="1:2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</row>
    <row r="383" spans="1:2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</row>
    <row r="384" spans="1:2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</row>
    <row r="385" spans="1:2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</row>
    <row r="386" spans="1:2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</row>
    <row r="387" spans="1:2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</row>
    <row r="388" spans="1:2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</row>
    <row r="389" spans="1:2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</row>
    <row r="390" spans="1:2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</row>
    <row r="391" spans="1:2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</row>
    <row r="392" spans="1:2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</row>
    <row r="393" spans="1:2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</row>
    <row r="394" spans="1:2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</row>
    <row r="395" spans="1:2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</row>
    <row r="396" spans="1:2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</row>
    <row r="397" spans="1:2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</row>
    <row r="398" spans="1:2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</row>
    <row r="399" spans="1:2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</row>
    <row r="400" spans="1:2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</row>
    <row r="401" spans="1:2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</row>
    <row r="402" spans="1:2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</row>
    <row r="403" spans="1:2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</row>
    <row r="404" spans="1:2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</row>
    <row r="405" spans="1:2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</row>
    <row r="406" spans="1:2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</row>
    <row r="407" spans="1:2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</row>
    <row r="408" spans="1:2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</row>
    <row r="409" spans="1:2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</row>
    <row r="410" spans="1:2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</row>
    <row r="411" spans="1:2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</row>
    <row r="412" spans="1:2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</row>
    <row r="413" spans="1:2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</row>
    <row r="414" spans="1:2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</row>
    <row r="415" spans="1:2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</row>
    <row r="416" spans="1:2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</row>
    <row r="417" spans="1:2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</row>
    <row r="418" spans="1:2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</row>
    <row r="419" spans="1:2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</row>
    <row r="420" spans="1:2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</row>
    <row r="421" spans="1:2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</row>
    <row r="422" spans="1:2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</row>
    <row r="423" spans="1:2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</row>
    <row r="424" spans="1:2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</row>
    <row r="425" spans="1:2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</row>
    <row r="426" spans="1:2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</row>
    <row r="427" spans="1:2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</row>
    <row r="428" spans="1:2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</row>
    <row r="429" spans="1:2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</row>
    <row r="430" spans="1:2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</row>
    <row r="431" spans="1:2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</row>
    <row r="432" spans="1:2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</row>
    <row r="433" spans="1:2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</row>
    <row r="434" spans="1:2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</row>
    <row r="435" spans="1:2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</row>
    <row r="436" spans="1:2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</row>
    <row r="437" spans="1:2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</row>
    <row r="438" spans="1:2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</row>
    <row r="439" spans="1:2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</row>
    <row r="440" spans="1:2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</row>
    <row r="441" spans="1:2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</row>
    <row r="442" spans="1:2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</row>
    <row r="443" spans="1:2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</row>
    <row r="444" spans="1:2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</row>
    <row r="445" spans="1:2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</row>
    <row r="446" spans="1:2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</row>
    <row r="447" spans="1:2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</row>
    <row r="448" spans="1:2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</row>
    <row r="449" spans="1:2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</row>
    <row r="450" spans="1:2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</row>
    <row r="451" spans="1:2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</row>
    <row r="452" spans="1:2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</row>
    <row r="453" spans="1:2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</row>
    <row r="454" spans="1:2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</row>
    <row r="455" spans="1:2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</row>
    <row r="456" spans="1:2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</row>
    <row r="457" spans="1:2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</row>
    <row r="458" spans="1:2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</row>
    <row r="459" spans="1:2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</row>
    <row r="460" spans="1:2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</row>
    <row r="461" spans="1:2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</row>
    <row r="462" spans="1:2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</row>
    <row r="463" spans="1:2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</row>
    <row r="464" spans="1:2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</row>
    <row r="465" spans="1:2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</row>
    <row r="466" spans="1:2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</row>
    <row r="467" spans="1:2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</row>
    <row r="468" spans="1:2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</row>
    <row r="469" spans="1:2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</row>
    <row r="470" spans="1:2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</row>
    <row r="471" spans="1:2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</row>
    <row r="472" spans="1:2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</row>
    <row r="473" spans="1:2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</row>
    <row r="474" spans="1:2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</row>
    <row r="475" spans="1:2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</row>
    <row r="476" spans="1:2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</row>
    <row r="477" spans="1:2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</row>
    <row r="478" spans="1:2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</row>
    <row r="479" spans="1:2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</row>
    <row r="480" spans="1:2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</row>
    <row r="481" spans="1:2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</row>
    <row r="482" spans="1:2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</row>
    <row r="483" spans="1:2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</row>
    <row r="484" spans="1:2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</row>
    <row r="485" spans="1:2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</row>
    <row r="486" spans="1:2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</row>
    <row r="487" spans="1:2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</row>
    <row r="488" spans="1:2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</row>
    <row r="489" spans="1:2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</row>
    <row r="490" spans="1:2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</row>
    <row r="491" spans="1:2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</row>
    <row r="492" spans="1:2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</row>
    <row r="493" spans="1:2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</row>
    <row r="494" spans="1:2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</row>
    <row r="495" spans="1:2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</row>
    <row r="496" spans="1:2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</row>
    <row r="497" spans="1:2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</row>
    <row r="498" spans="1:2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</row>
    <row r="499" spans="1:2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</row>
    <row r="500" spans="1:2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</row>
    <row r="501" spans="1:2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</row>
    <row r="502" spans="1:2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</row>
    <row r="503" spans="1:2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</row>
    <row r="504" spans="1:2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</row>
    <row r="505" spans="1:2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</row>
    <row r="506" spans="1:2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</row>
    <row r="507" spans="1:2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</row>
    <row r="508" spans="1:2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</row>
    <row r="509" spans="1:2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</row>
    <row r="510" spans="1:2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</row>
    <row r="511" spans="1:2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</row>
    <row r="512" spans="1:2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</row>
    <row r="513" spans="1:2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</row>
    <row r="514" spans="1:2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</row>
    <row r="515" spans="1:2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</row>
    <row r="516" spans="1:2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</row>
    <row r="517" spans="1:2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</row>
    <row r="518" spans="1:2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</row>
    <row r="519" spans="1:2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</row>
    <row r="520" spans="1:2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</row>
    <row r="521" spans="1:2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</row>
    <row r="522" spans="1:2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</row>
    <row r="523" spans="1:2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</row>
    <row r="524" spans="1:2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</row>
    <row r="525" spans="1:2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</row>
    <row r="526" spans="1:2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</row>
    <row r="527" spans="1:2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</row>
    <row r="528" spans="1:2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</row>
    <row r="529" spans="1:2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</row>
    <row r="530" spans="1:2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</row>
    <row r="531" spans="1:2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</row>
    <row r="532" spans="1:2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</row>
    <row r="533" spans="1:2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</row>
    <row r="534" spans="1:2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</row>
    <row r="535" spans="1:2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</row>
    <row r="536" spans="1:2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</row>
    <row r="537" spans="1:2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</row>
    <row r="538" spans="1:2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</row>
    <row r="539" spans="1:2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</row>
    <row r="540" spans="1:2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</row>
    <row r="541" spans="1:2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</row>
    <row r="542" spans="1:2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</row>
    <row r="543" spans="1:2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</row>
    <row r="544" spans="1:2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</row>
    <row r="545" spans="1:2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</row>
    <row r="546" spans="1:2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</row>
    <row r="547" spans="1:2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</row>
    <row r="548" spans="1:2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</row>
    <row r="549" spans="1:2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</row>
    <row r="550" spans="1:2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</row>
    <row r="551" spans="1:2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</row>
    <row r="552" spans="1:2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</row>
    <row r="553" spans="1:2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</row>
    <row r="554" spans="1:2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</row>
    <row r="555" spans="1:2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</row>
    <row r="556" spans="1:2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</row>
    <row r="557" spans="1:2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</row>
    <row r="558" spans="1:2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</row>
    <row r="559" spans="1:2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</row>
    <row r="560" spans="1:2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</row>
    <row r="561" spans="1:2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</row>
    <row r="562" spans="1:2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</row>
    <row r="563" spans="1:2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</row>
    <row r="564" spans="1:2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</row>
    <row r="565" spans="1:2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</row>
    <row r="566" spans="1:2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</row>
    <row r="567" spans="1:2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</row>
    <row r="568" spans="1:2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</row>
    <row r="569" spans="1:2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</row>
    <row r="570" spans="1:2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</row>
    <row r="571" spans="1:2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</row>
    <row r="572" spans="1:2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</row>
    <row r="573" spans="1:2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</row>
    <row r="574" spans="1:2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</row>
    <row r="575" spans="1:2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</row>
    <row r="576" spans="1:2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</row>
    <row r="577" spans="1:2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</row>
    <row r="578" spans="1:2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</row>
    <row r="579" spans="1:2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</row>
    <row r="580" spans="1:2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</row>
    <row r="581" spans="1:2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</row>
    <row r="582" spans="1:2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</row>
    <row r="583" spans="1:2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</row>
    <row r="584" spans="1:2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</row>
    <row r="585" spans="1:2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</row>
    <row r="586" spans="1:2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</row>
    <row r="587" spans="1:2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</row>
    <row r="588" spans="1:2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</row>
    <row r="589" spans="1:2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</row>
    <row r="590" spans="1:2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</row>
    <row r="591" spans="1:2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</row>
    <row r="592" spans="1:2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</row>
    <row r="593" spans="1:2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</row>
    <row r="594" spans="1:2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</row>
    <row r="595" spans="1:2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</row>
    <row r="596" spans="1:2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</row>
    <row r="597" spans="1:2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</row>
    <row r="598" spans="1:2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</row>
    <row r="599" spans="1:2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</row>
    <row r="600" spans="1:2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</row>
    <row r="601" spans="1:2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</row>
    <row r="602" spans="1:2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</row>
    <row r="603" spans="1:2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</row>
    <row r="604" spans="1:2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</row>
    <row r="605" spans="1:2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</row>
    <row r="606" spans="1:2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</row>
    <row r="607" spans="1:2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</row>
    <row r="608" spans="1:2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</row>
    <row r="609" spans="1:2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</row>
    <row r="610" spans="1:2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</row>
    <row r="611" spans="1:2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</row>
    <row r="612" spans="1:2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</row>
    <row r="613" spans="1:2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</row>
    <row r="614" spans="1:2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</row>
    <row r="615" spans="1:2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</row>
    <row r="616" spans="1:2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</row>
    <row r="617" spans="1:2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</row>
    <row r="618" spans="1:2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</row>
    <row r="619" spans="1:2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</row>
    <row r="620" spans="1:2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</row>
    <row r="621" spans="1:2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</row>
    <row r="622" spans="1:2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</row>
    <row r="623" spans="1:2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</row>
    <row r="624" spans="1:2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</row>
    <row r="625" spans="1:2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</row>
    <row r="626" spans="1:2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</row>
    <row r="627" spans="1:2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</row>
    <row r="628" spans="1:2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</row>
    <row r="629" spans="1:2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</row>
    <row r="630" spans="1:2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</row>
    <row r="631" spans="1:2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</row>
    <row r="632" spans="1:2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</row>
    <row r="633" spans="1:2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</row>
    <row r="634" spans="1:2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</row>
    <row r="635" spans="1:2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</row>
    <row r="636" spans="1:2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</row>
    <row r="637" spans="1:2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</row>
    <row r="638" spans="1:2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</row>
    <row r="639" spans="1:2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</row>
    <row r="640" spans="1:2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</row>
    <row r="641" spans="1:2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</row>
    <row r="642" spans="1:2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</row>
    <row r="643" spans="1:2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</row>
    <row r="644" spans="1:2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</row>
    <row r="645" spans="1:2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</row>
    <row r="646" spans="1:2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</row>
    <row r="647" spans="1:2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</row>
    <row r="648" spans="1:2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</row>
    <row r="649" spans="1:2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</row>
    <row r="650" spans="1:2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</row>
    <row r="651" spans="1:2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</row>
    <row r="652" spans="1:2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</row>
    <row r="653" spans="1:2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</row>
    <row r="654" spans="1:2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</row>
    <row r="655" spans="1:2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</row>
    <row r="656" spans="1:2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</row>
    <row r="657" spans="1:2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</row>
    <row r="658" spans="1:2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</row>
    <row r="659" spans="1:2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</row>
    <row r="660" spans="1:2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</row>
    <row r="661" spans="1:2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</row>
    <row r="662" spans="1:2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</row>
    <row r="663" spans="1:2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</row>
    <row r="664" spans="1:2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</row>
    <row r="665" spans="1:2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</row>
    <row r="666" spans="1:2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</row>
    <row r="667" spans="1:2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</row>
    <row r="668" spans="1:2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</row>
    <row r="669" spans="1:2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</row>
    <row r="670" spans="1:2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</row>
    <row r="671" spans="1:2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</row>
    <row r="672" spans="1:2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</row>
    <row r="673" spans="1:2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</row>
    <row r="674" spans="1:2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</row>
    <row r="675" spans="1:2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</row>
    <row r="676" spans="1:2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</row>
    <row r="677" spans="1:2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</row>
    <row r="678" spans="1:2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</row>
    <row r="679" spans="1:2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</row>
    <row r="680" spans="1:2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</row>
    <row r="681" spans="1:2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</row>
    <row r="682" spans="1:2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</row>
    <row r="683" spans="1:2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</row>
    <row r="684" spans="1:2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</row>
    <row r="685" spans="1:2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</row>
    <row r="686" spans="1:2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</row>
    <row r="687" spans="1:2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</row>
    <row r="688" spans="1:2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</row>
    <row r="689" spans="1:2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</row>
    <row r="690" spans="1:2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</row>
    <row r="691" spans="1:2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</row>
    <row r="692" spans="1:2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</row>
    <row r="693" spans="1:2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</row>
    <row r="694" spans="1:2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</row>
    <row r="695" spans="1:2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</row>
    <row r="696" spans="1:2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</row>
    <row r="697" spans="1:2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</row>
    <row r="698" spans="1:2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</row>
    <row r="699" spans="1:2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</row>
    <row r="700" spans="1:2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</row>
    <row r="701" spans="1:2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</row>
    <row r="702" spans="1:2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</row>
    <row r="703" spans="1:2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</row>
    <row r="704" spans="1:2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</row>
    <row r="705" spans="1:2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</row>
    <row r="706" spans="1:2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</row>
    <row r="707" spans="1:2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</row>
    <row r="708" spans="1:2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</row>
    <row r="709" spans="1:2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</row>
    <row r="710" spans="1:2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</row>
    <row r="711" spans="1:2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</row>
    <row r="712" spans="1:2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</row>
    <row r="713" spans="1:2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</row>
    <row r="714" spans="1:2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</row>
    <row r="715" spans="1:2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</row>
    <row r="716" spans="1:2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</row>
    <row r="717" spans="1:2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</row>
    <row r="718" spans="1:2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</row>
    <row r="719" spans="1:2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</row>
    <row r="720" spans="1:2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</row>
    <row r="721" spans="1:2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</row>
    <row r="722" spans="1:2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</row>
    <row r="723" spans="1:2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</row>
    <row r="724" spans="1:2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</row>
    <row r="725" spans="1:2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</row>
    <row r="726" spans="1:2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</row>
    <row r="727" spans="1:2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</row>
    <row r="728" spans="1:2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</row>
    <row r="729" spans="1:2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</row>
    <row r="730" spans="1:2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</row>
    <row r="731" spans="1:2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</row>
    <row r="732" spans="1:2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</row>
    <row r="733" spans="1:2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</row>
    <row r="734" spans="1:2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</row>
    <row r="735" spans="1:2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</row>
    <row r="736" spans="1:2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</row>
    <row r="737" spans="1:2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</row>
    <row r="738" spans="1:2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</row>
    <row r="739" spans="1:2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</row>
    <row r="740" spans="1:2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</row>
    <row r="741" spans="1:2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</row>
    <row r="742" spans="1:2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</row>
    <row r="743" spans="1:2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</row>
    <row r="744" spans="1:2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</row>
    <row r="745" spans="1:2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</row>
    <row r="746" spans="1:2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</row>
    <row r="747" spans="1:2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</row>
    <row r="748" spans="1:2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</row>
    <row r="749" spans="1:2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</row>
    <row r="750" spans="1:2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</row>
    <row r="751" spans="1:2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</row>
    <row r="752" spans="1:2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</row>
    <row r="753" spans="1:2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</row>
    <row r="754" spans="1:2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</row>
    <row r="755" spans="1:2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</row>
    <row r="756" spans="1:2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</row>
    <row r="757" spans="1:2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</row>
    <row r="758" spans="1:2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</row>
    <row r="759" spans="1:2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</row>
    <row r="760" spans="1:2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</row>
    <row r="761" spans="1:2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</row>
    <row r="762" spans="1:2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</row>
    <row r="763" spans="1:2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</row>
    <row r="764" spans="1:2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</row>
    <row r="765" spans="1:2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</row>
    <row r="766" spans="1:2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</row>
    <row r="767" spans="1:2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</row>
    <row r="768" spans="1:2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</row>
    <row r="769" spans="1:2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</row>
    <row r="770" spans="1:2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</row>
    <row r="771" spans="1:2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</row>
    <row r="772" spans="1:2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</row>
    <row r="773" spans="1:2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</row>
    <row r="774" spans="1:2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</row>
    <row r="775" spans="1:2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</row>
    <row r="776" spans="1:2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</row>
    <row r="777" spans="1:2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</row>
    <row r="778" spans="1:2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</row>
    <row r="779" spans="1:2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</row>
    <row r="780" spans="1:2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</row>
    <row r="781" spans="1:2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</row>
    <row r="782" spans="1:2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</row>
    <row r="783" spans="1:2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</row>
    <row r="784" spans="1:2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</row>
    <row r="785" spans="1:2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</row>
    <row r="786" spans="1:2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</row>
    <row r="787" spans="1:2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</row>
    <row r="788" spans="1:2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</row>
    <row r="789" spans="1:2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</row>
    <row r="790" spans="1:2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</row>
    <row r="791" spans="1:2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</row>
    <row r="792" spans="1:2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</row>
    <row r="793" spans="1:2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</row>
    <row r="794" spans="1:2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</row>
    <row r="795" spans="1:2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</row>
    <row r="796" spans="1:2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</row>
    <row r="797" spans="1:2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</row>
    <row r="798" spans="1:2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</row>
    <row r="799" spans="1:2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</row>
    <row r="800" spans="1:2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</row>
    <row r="801" spans="1:2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</row>
    <row r="802" spans="1:2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</row>
    <row r="803" spans="1:2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</row>
    <row r="804" spans="1:2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</row>
    <row r="805" spans="1:2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</row>
    <row r="806" spans="1:2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</row>
    <row r="807" spans="1:2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</row>
    <row r="808" spans="1:2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</row>
    <row r="809" spans="1:2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</row>
    <row r="810" spans="1:2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</row>
    <row r="811" spans="1:2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</row>
    <row r="812" spans="1:2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</row>
    <row r="813" spans="1:2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</row>
    <row r="814" spans="1:2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</row>
    <row r="815" spans="1:2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</row>
    <row r="816" spans="1:2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</row>
    <row r="817" spans="1:2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</row>
    <row r="818" spans="1:2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</row>
    <row r="819" spans="1:2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</row>
    <row r="820" spans="1:2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</row>
    <row r="821" spans="1:2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</row>
    <row r="822" spans="1:2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</row>
    <row r="823" spans="1:2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</row>
    <row r="824" spans="1:2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</row>
    <row r="825" spans="1:2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</row>
    <row r="826" spans="1:2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</row>
    <row r="827" spans="1:2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</row>
    <row r="828" spans="1:2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</row>
    <row r="829" spans="1:2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</row>
    <row r="830" spans="1:2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</row>
    <row r="831" spans="1:2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</row>
    <row r="832" spans="1:2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</row>
    <row r="833" spans="1:2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</row>
    <row r="834" spans="1:2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</row>
    <row r="835" spans="1:2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</row>
    <row r="836" spans="1:2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</row>
    <row r="837" spans="1:2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</row>
    <row r="838" spans="1:2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</row>
    <row r="839" spans="1:2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</row>
    <row r="840" spans="1:2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</row>
    <row r="841" spans="1:2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</row>
    <row r="842" spans="1:2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</row>
    <row r="843" spans="1:2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</row>
    <row r="844" spans="1:2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</row>
    <row r="845" spans="1:2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</row>
    <row r="846" spans="1:2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</row>
    <row r="847" spans="1:2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</row>
    <row r="848" spans="1:2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</row>
    <row r="849" spans="1:2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</row>
    <row r="850" spans="1:2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</row>
    <row r="851" spans="1:2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</row>
    <row r="852" spans="1:2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</row>
    <row r="853" spans="1:2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</row>
    <row r="854" spans="1:2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</row>
    <row r="855" spans="1:2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</row>
    <row r="856" spans="1:2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</row>
    <row r="857" spans="1:2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</row>
    <row r="858" spans="1:2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</row>
    <row r="859" spans="1:2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</row>
    <row r="860" spans="1:2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</row>
    <row r="861" spans="1:2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</row>
    <row r="862" spans="1:2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</row>
    <row r="863" spans="1:2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</row>
    <row r="864" spans="1:2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</row>
    <row r="865" spans="1:2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</row>
    <row r="866" spans="1:2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</row>
    <row r="867" spans="1:2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</row>
    <row r="868" spans="1:2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</row>
    <row r="869" spans="1:2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</row>
    <row r="870" spans="1:2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</row>
    <row r="871" spans="1:2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</row>
    <row r="872" spans="1:2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</row>
    <row r="873" spans="1:2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</row>
    <row r="874" spans="1:2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</row>
    <row r="875" spans="1:2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</row>
    <row r="876" spans="1:2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</row>
    <row r="877" spans="1:2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</row>
    <row r="878" spans="1:2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</row>
    <row r="879" spans="1:2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</row>
    <row r="880" spans="1:2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</row>
    <row r="881" spans="1:2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</row>
    <row r="882" spans="1:2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</row>
    <row r="883" spans="1:2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</row>
    <row r="884" spans="1:2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</row>
    <row r="885" spans="1:2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</row>
    <row r="886" spans="1:2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</row>
    <row r="887" spans="1:2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</row>
    <row r="888" spans="1:2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</row>
    <row r="889" spans="1:2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</row>
    <row r="890" spans="1:2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</row>
    <row r="891" spans="1:2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</row>
    <row r="892" spans="1:2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</row>
    <row r="893" spans="1:2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</row>
    <row r="894" spans="1:2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</row>
    <row r="895" spans="1:2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</row>
    <row r="896" spans="1:2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</row>
    <row r="897" spans="1:2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</row>
    <row r="898" spans="1:2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</row>
    <row r="899" spans="1:2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</row>
    <row r="900" spans="1:2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</row>
    <row r="901" spans="1:2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</row>
    <row r="902" spans="1:2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</row>
    <row r="903" spans="1:2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</row>
    <row r="904" spans="1:2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</row>
    <row r="905" spans="1:2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</row>
    <row r="906" spans="1:2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</row>
    <row r="907" spans="1:2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</row>
    <row r="908" spans="1:2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</row>
    <row r="909" spans="1:2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</row>
    <row r="910" spans="1:2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</row>
    <row r="911" spans="1:2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</row>
    <row r="912" spans="1:2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</row>
    <row r="913" spans="1:2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</row>
    <row r="914" spans="1:2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</row>
    <row r="915" spans="1:2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</row>
    <row r="916" spans="1:2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</row>
    <row r="917" spans="1:2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</row>
    <row r="918" spans="1:2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</row>
    <row r="919" spans="1:2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</row>
    <row r="920" spans="1:2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</row>
    <row r="921" spans="1:2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</row>
    <row r="922" spans="1:2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</row>
    <row r="923" spans="1:2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</row>
    <row r="924" spans="1:2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</row>
    <row r="925" spans="1:2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</row>
    <row r="926" spans="1:2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</row>
    <row r="927" spans="1:2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</row>
    <row r="928" spans="1:2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</row>
    <row r="929" spans="1:2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</row>
    <row r="930" spans="1:2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</row>
    <row r="931" spans="1:2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</row>
    <row r="932" spans="1:2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</row>
    <row r="933" spans="1:2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</row>
    <row r="934" spans="1:2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</row>
    <row r="935" spans="1:2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</row>
    <row r="936" spans="1:2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</row>
    <row r="937" spans="1:2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</row>
    <row r="938" spans="1:2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</row>
    <row r="939" spans="1:2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</row>
    <row r="940" spans="1:2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</row>
    <row r="941" spans="1:2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</row>
    <row r="942" spans="1:2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</row>
    <row r="943" spans="1:2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</row>
    <row r="944" spans="1:2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</row>
    <row r="945" spans="1:2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</row>
    <row r="946" spans="1:2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</row>
    <row r="947" spans="1:2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</row>
    <row r="948" spans="1:2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</row>
    <row r="949" spans="1:2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</row>
    <row r="950" spans="1:2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</row>
    <row r="951" spans="1:2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</row>
    <row r="952" spans="1:2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</row>
    <row r="953" spans="1:2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</row>
    <row r="954" spans="1:2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</row>
    <row r="955" spans="1:2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</row>
    <row r="956" spans="1:2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</row>
    <row r="957" spans="1:2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</row>
    <row r="958" spans="1:2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</row>
    <row r="959" spans="1:2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</row>
    <row r="960" spans="1:2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</row>
    <row r="961" spans="1:2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</row>
    <row r="962" spans="1:2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</row>
    <row r="963" spans="1:2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</row>
    <row r="964" spans="1:2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</row>
    <row r="965" spans="1:2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</row>
    <row r="966" spans="1:2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</row>
    <row r="967" spans="1:2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</row>
    <row r="968" spans="1:2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</row>
    <row r="969" spans="1:2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</row>
    <row r="970" spans="1:2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</row>
    <row r="971" spans="1:2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</row>
    <row r="972" spans="1:2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</row>
    <row r="973" spans="1:2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</row>
    <row r="974" spans="1:2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</row>
    <row r="975" spans="1:2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</row>
    <row r="976" spans="1:2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</row>
    <row r="977" spans="1:2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</row>
    <row r="978" spans="1:2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</row>
    <row r="979" spans="1:2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</row>
    <row r="980" spans="1:2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</row>
    <row r="981" spans="1:2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</row>
    <row r="982" spans="1:2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</row>
    <row r="983" spans="1:2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</row>
    <row r="984" spans="1:2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</row>
    <row r="985" spans="1:2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</row>
    <row r="986" spans="1:2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</row>
    <row r="987" spans="1:2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</row>
    <row r="988" spans="1:2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</row>
    <row r="989" spans="1:2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</row>
    <row r="990" spans="1:2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</row>
    <row r="991" spans="1:2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</row>
    <row r="992" spans="1:2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</row>
    <row r="993" spans="1:2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</row>
    <row r="994" spans="1:2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</row>
    <row r="995" spans="1:2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</row>
    <row r="996" spans="1:2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</row>
    <row r="997" spans="1:2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</row>
    <row r="998" spans="1:2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</row>
    <row r="999" spans="1:2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</row>
    <row r="1000" spans="1:2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</row>
  </sheetData>
  <mergeCells count="32">
    <mergeCell ref="Q2:R2"/>
    <mergeCell ref="I25:J25"/>
    <mergeCell ref="K18:L18"/>
    <mergeCell ref="K25:L25"/>
    <mergeCell ref="I18:J18"/>
    <mergeCell ref="K3:L3"/>
    <mergeCell ref="K2:L2"/>
    <mergeCell ref="I3:J3"/>
    <mergeCell ref="N2:O2"/>
    <mergeCell ref="K8:L8"/>
    <mergeCell ref="I8:J8"/>
    <mergeCell ref="K35:L35"/>
    <mergeCell ref="D35:E35"/>
    <mergeCell ref="G25:H25"/>
    <mergeCell ref="D29:E29"/>
    <mergeCell ref="G18:H18"/>
    <mergeCell ref="D18:E18"/>
    <mergeCell ref="D25:E25"/>
    <mergeCell ref="I29:J29"/>
    <mergeCell ref="K29:L29"/>
    <mergeCell ref="G29:H29"/>
    <mergeCell ref="G13:H13"/>
    <mergeCell ref="D13:E13"/>
    <mergeCell ref="G2:H2"/>
    <mergeCell ref="I2:J2"/>
    <mergeCell ref="G35:H35"/>
    <mergeCell ref="I35:J35"/>
    <mergeCell ref="D2:E2"/>
    <mergeCell ref="G8:H8"/>
    <mergeCell ref="D8:E8"/>
    <mergeCell ref="D3:E3"/>
    <mergeCell ref="G3:H3"/>
  </mergeCells>
  <pageMargins left="0.38" right="0.36" top="0.21" bottom="0.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zemepis_osnovy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Reditel</dc:creator>
  <cp:lastModifiedBy>admin</cp:lastModifiedBy>
  <cp:lastPrinted>2021-05-06T07:12:32Z</cp:lastPrinted>
  <dcterms:created xsi:type="dcterms:W3CDTF">2021-05-06T07:09:53Z</dcterms:created>
  <dcterms:modified xsi:type="dcterms:W3CDTF">2021-07-23T20:26:40Z</dcterms:modified>
</cp:coreProperties>
</file>