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55" windowWidth="18855" windowHeight="6600"/>
  </bookViews>
  <sheets>
    <sheet name="VkO 6..8..9_osnovy" sheetId="1" r:id="rId1"/>
  </sheets>
  <calcPr calcId="125725"/>
</workbook>
</file>

<file path=xl/calcChain.xml><?xml version="1.0" encoding="utf-8"?>
<calcChain xmlns="http://schemas.openxmlformats.org/spreadsheetml/2006/main">
  <c r="P43" i="1"/>
  <c r="H43"/>
  <c r="T43" s="1"/>
  <c r="P42"/>
  <c r="H42"/>
  <c r="T42" s="1"/>
  <c r="P41"/>
  <c r="H41"/>
  <c r="T41" s="1"/>
  <c r="T34"/>
  <c r="P34"/>
  <c r="H34"/>
  <c r="P33"/>
  <c r="H33"/>
  <c r="T33" s="1"/>
  <c r="P32"/>
  <c r="H32"/>
  <c r="T32" s="1"/>
  <c r="T31"/>
  <c r="P31"/>
  <c r="H31"/>
  <c r="T30"/>
  <c r="P30"/>
  <c r="H30"/>
  <c r="P29"/>
  <c r="H29"/>
  <c r="T29" s="1"/>
  <c r="P23"/>
  <c r="H23"/>
  <c r="T23" s="1"/>
  <c r="T22"/>
  <c r="P22"/>
  <c r="T21"/>
  <c r="P21"/>
  <c r="H21"/>
  <c r="P20"/>
  <c r="H20"/>
  <c r="T20" s="1"/>
  <c r="P18"/>
  <c r="H18"/>
  <c r="T18" s="1"/>
  <c r="T17"/>
  <c r="P17"/>
  <c r="H17"/>
  <c r="T16"/>
  <c r="P16"/>
  <c r="H16"/>
  <c r="P15"/>
  <c r="H15"/>
  <c r="T15" s="1"/>
  <c r="P7"/>
  <c r="H7"/>
  <c r="T7" s="1"/>
  <c r="T6"/>
  <c r="P6"/>
  <c r="H6"/>
  <c r="T5"/>
  <c r="P5"/>
  <c r="H5"/>
  <c r="P4"/>
  <c r="H4"/>
  <c r="T4" s="1"/>
</calcChain>
</file>

<file path=xl/sharedStrings.xml><?xml version="1.0" encoding="utf-8"?>
<sst xmlns="http://schemas.openxmlformats.org/spreadsheetml/2006/main" count="358" uniqueCount="295">
  <si>
    <t>VÝCHOVA K OBČANSTVÍ  6., 8. a 9. ROČNÍK</t>
  </si>
  <si>
    <t xml:space="preserve"> </t>
  </si>
  <si>
    <t>Očekávané výstupy RVP ZV</t>
  </si>
  <si>
    <t>6. ročník</t>
  </si>
  <si>
    <t>7. ročník</t>
  </si>
  <si>
    <t>8. ročník</t>
  </si>
  <si>
    <t>9. ročník</t>
  </si>
  <si>
    <t>A. ČLOVĚK VE SPOLEČNOSTI</t>
  </si>
  <si>
    <t>Očekávané výstupy ŠVP</t>
  </si>
  <si>
    <t>UČIVO</t>
  </si>
  <si>
    <t>MEZIPŘEDMĚTOVÉ VAZBY, PRŮŘEZOVÁ TÉMATA</t>
  </si>
  <si>
    <t>VO-9-1-01</t>
  </si>
  <si>
    <t>VA1</t>
  </si>
  <si>
    <t>objasní účel důležitých symbolů našeho státu a způsoby jejich používání</t>
  </si>
  <si>
    <t>VA1_6</t>
  </si>
  <si>
    <t>V1 Využívá základní zdroje geografických informací.</t>
  </si>
  <si>
    <t>Dějepis - Karel IV., sv.Václav, Dějiny českých zemí</t>
  </si>
  <si>
    <t>V1 Vyhledává základní zdroje geografických informací a využívá je.</t>
  </si>
  <si>
    <t>Zeměpis - kraje ČR, města ČR / PT: Enviromentální výchova - lidské aktivity a problémy životního prostředí, - vztah člověka k prostředí</t>
  </si>
  <si>
    <t>VO-9-1-02</t>
  </si>
  <si>
    <t>VA2</t>
  </si>
  <si>
    <t>rozlišuje projevy vlastenectví od projevů nacionalismu</t>
  </si>
  <si>
    <t>VA2_6</t>
  </si>
  <si>
    <t>V2 Objasní základní geografické pojmy.</t>
  </si>
  <si>
    <t>Dějepis - Dějiny českých zemí, dějiny 20. století</t>
  </si>
  <si>
    <t>V2 Vysvětluje základní geografické pojmy.</t>
  </si>
  <si>
    <t>1. Občanství k obci, 2. Občanství ke státu, 3. Občanství k EU</t>
  </si>
  <si>
    <t>Dějepis - historie evropské integrace</t>
  </si>
  <si>
    <t>VO-9-1-03</t>
  </si>
  <si>
    <t>VA3</t>
  </si>
  <si>
    <t>zdůvodní nepřijatelnost vandalského chování a aktivně proti němu vystupuje</t>
  </si>
  <si>
    <t>VA3_6</t>
  </si>
  <si>
    <t>Ve škole, školní řád</t>
  </si>
  <si>
    <t>Výchova ke zdraví</t>
  </si>
  <si>
    <t>Na úřadě</t>
  </si>
  <si>
    <t>Čj6 sloh - Vhodné komunikační prostředky</t>
  </si>
  <si>
    <t xml:space="preserve">V4 Orientuje se v geografických objektech, jevech          a procesech v krajinné sféře, uvádí jejich shodné a odlišné znaky, nachází v nich souvislosti.
Rozlišuje mikroregiony a makroregiony dle daných kritérií.
</t>
  </si>
  <si>
    <t>VO-9-1-04</t>
  </si>
  <si>
    <t>VA4</t>
  </si>
  <si>
    <t>zhodnotí nabídku kulturních institucí a cíleně z ní vybírá akce, které ho zajímají</t>
  </si>
  <si>
    <t>VA4_6</t>
  </si>
  <si>
    <t>1. Kultura, 2. kulturní instituce, 3. kulturní kalendář, 4. Výzmané instituce</t>
  </si>
  <si>
    <t>Výtvarná výchova 9.ročník, ND, Vv 8. ročník NG</t>
  </si>
  <si>
    <t>1. Kulturní bohatství ČR,2. Památná místa</t>
  </si>
  <si>
    <t>Výtvarná výchova - dějiny výtvarného umění, Zeměpis</t>
  </si>
  <si>
    <t>V5 Diskutuje o důležitých jevech   a procesech v regionech, hodnotí je a vytváří si k nim postoje.</t>
  </si>
  <si>
    <t>VO-9-1-05</t>
  </si>
  <si>
    <t>VA5</t>
  </si>
  <si>
    <t>kriticky přistupuje k mediálním informacím, vyjádří svůj postoj k působení propagandy a reklamy na veřejné mínění a chování lidí</t>
  </si>
  <si>
    <t>Média</t>
  </si>
  <si>
    <t>Výtvarná výchova 8., 9. - mediální prezentace, Informatika - Vyhledání informací / PT: Mediální výchova - kritické čtení a vnímání mediálních sdělení, - tvorba mediálního sdělení</t>
  </si>
  <si>
    <t>Média - reklama, propaganda</t>
  </si>
  <si>
    <t>Informatika - Webové stránky, vektorová grafika / PT: Mediální výchova - kritické čtení a vnímání mediálních sdělení, - interpretace vztahu mediálních sdělení a reality</t>
  </si>
  <si>
    <t>Média - nebezpečí nových médií</t>
  </si>
  <si>
    <t>Informatika - Sociální sítě, webové stránky / PT: Mediální výchova - kritické čtení a vnímání mediálních sdělení, - interpretace vztahu mediálních sdělení a reality</t>
  </si>
  <si>
    <t>VO-9-1-06</t>
  </si>
  <si>
    <t>VA6</t>
  </si>
  <si>
    <t>zhodnotí a na příkladech doloží význam vzájemné solidarity mezi lidmi, vyjádří své možnosti, jak může v případě potřeby pomáhat lidem v nouzi a jak pomoci v situacích ohrožení a obrany státu</t>
  </si>
  <si>
    <t>Spolupráce mezi lidmi</t>
  </si>
  <si>
    <t>PT: Osobnostní a sociální výchova - poznávací schopnosti (poznávání lidí), - mezilidské vztahy</t>
  </si>
  <si>
    <t>1. Patříme k lidem - socializace, 2. Společenské a sociální skupiny, 3. Vliv rodiny, 4. Chudoba</t>
  </si>
  <si>
    <t>PT: Osobnostní a sociální výchova - mezilidské vztahy, Multikulturní výchova - lidské vztahy, - princip sociálního smíru a solidarity</t>
  </si>
  <si>
    <t>VO-9-1-07</t>
  </si>
  <si>
    <t>VA7</t>
  </si>
  <si>
    <t>PT: Osobnostní a sociální výchova - seberegulace a sebeorganizace, - spolupráce a soutěživost</t>
  </si>
  <si>
    <t>PT: Osobnostní a sociální výchova - mezilidské vztahy, - komunikace, - hodnoty, postoje, praktická etika</t>
  </si>
  <si>
    <t>VO-9-1-08</t>
  </si>
  <si>
    <t>VA8</t>
  </si>
  <si>
    <t>objasní potřebu tolerance ve společnosti, respektuje kulturní zvláštnosti i odlišné názory, zájmy, způsoby chování a myšlení lidí, zaujímá tolerantní postoje k menšinám</t>
  </si>
  <si>
    <t>Výtvarná výchova 6. - 9. roč., dějiny výtvarného umění, Dějepis - vznik světových náboženství, Zeměpis - lokalizace světovýhc náboženství / PT: Multikulturní výchova - etnický původ, - kulturní rozdíly, - multikulturalita</t>
  </si>
  <si>
    <t>VO-9-1-09</t>
  </si>
  <si>
    <t>VA9</t>
  </si>
  <si>
    <t>rozpoznává netolerantní, rasistické, xenofobní a extremistické projevy v chování lidí a zaujímá aktivní postoj proti všem projevům lidské nesnášenlivosti</t>
  </si>
  <si>
    <t>PT: Osobnostní a sociální výchova - hodnoty, postoje a praktická etika</t>
  </si>
  <si>
    <t>Nesnášenlivost ve společnosti</t>
  </si>
  <si>
    <t>VO-9-1-10</t>
  </si>
  <si>
    <t>VA10</t>
  </si>
  <si>
    <t>posoudí a na příkladech doloží přínos spolupráce lidí při řešení konkrétních úkolů a dosahování některých cílů v rodině, ve škole, v obci</t>
  </si>
  <si>
    <t>1. Spolupráce mezi lidmi, 2. Obec, 3. Místo, kde žijeme, 4. Obecní zřízení</t>
  </si>
  <si>
    <t>PT: Osobnostní a sociální výchova - spolupráce a soutěživost</t>
  </si>
  <si>
    <t>1. Patříme k lidem - socializace, 2. Společenské a sociální skupiny, 3. Vliv rodiny</t>
  </si>
  <si>
    <t>Výchova ke zdraví / PT: Osobnostní a sociální výchova - spolupráce a soutěživost</t>
  </si>
  <si>
    <t>B. ČLOVĚK JAKO JEDINEC</t>
  </si>
  <si>
    <t>VO-9-2-01</t>
  </si>
  <si>
    <t>VB1</t>
  </si>
  <si>
    <t>objasní, jak může realističtější poznání a hodnocení vlastní osobnosti a potenciálu pozitivně ovlivnit jeho rozhodování, vztahy s druhými lidmi i kvalitu života</t>
  </si>
  <si>
    <t>VB1_6</t>
  </si>
  <si>
    <t>V3 Jednoduše popíše uspořádání sluneční soustavy a těles v ní.</t>
  </si>
  <si>
    <t>Výchova ke zdraví / PT: Osobnostní a sociální výchova - sebepoznání a sebepojetí</t>
  </si>
  <si>
    <t>VO-9-2-02</t>
  </si>
  <si>
    <t>VB2</t>
  </si>
  <si>
    <t>posoudí vliv osobních vlastností na dosahování individuálních i společných cílů, objasní význam vůle při dosahování cílů a překonávání překážek</t>
  </si>
  <si>
    <t>VB2_6</t>
  </si>
  <si>
    <t>V4 Popíše tvar a velikost Země, objasní důsledky pohybů Země.</t>
  </si>
  <si>
    <t>PT: Osobnostní a sociální výchova - seberegulace a sebeorganizace</t>
  </si>
  <si>
    <t>VO-9-2-03</t>
  </si>
  <si>
    <t>VB3</t>
  </si>
  <si>
    <t>VB3_6</t>
  </si>
  <si>
    <t>V5 Určuje jednotlivé složky přírodní sféry, jejich vzájemnou souvislost a popíše základní tvary zemského povrchu.</t>
  </si>
  <si>
    <t>PT: Osobnostní a sociální výchova - řešení problémů a rozhodovací dovednosti, PT: Multikulturní výchova - lidské vztahy</t>
  </si>
  <si>
    <t>Životní cíle a plány</t>
  </si>
  <si>
    <t>VO-9-2-04</t>
  </si>
  <si>
    <t>VB4</t>
  </si>
  <si>
    <t>popíše, jak lze usměrňovat a kultivovat charakterové a volní vlastnosti, rozvíjet osobní přednosti, překonávat osobní nedostatky a pěstovat zdravou sebedůvěru</t>
  </si>
  <si>
    <t>VB4_6</t>
  </si>
  <si>
    <t xml:space="preserve">V6 Popisuje vnitřní  a vnější procesy v atmosféře, litosféře, hydrosféře, pedosféře, biosféře a vysvětluje jejich působení na  okolí.
</t>
  </si>
  <si>
    <t>PT: Osobnostní a sociální výchova - sebepoznání a sebepojetí</t>
  </si>
  <si>
    <t>Čj sloh6 - zásady dorozumívání, mluvený projev, Anglický jazyk, cizí jazyk</t>
  </si>
  <si>
    <t>C. ČLOVĚK, STÁT A HOSPODÁŘSTVÍ</t>
  </si>
  <si>
    <t>VO-9-3-01</t>
  </si>
  <si>
    <t>VC1</t>
  </si>
  <si>
    <t>rozlišuje a porovnává různé formy vlastnictví, včetně duševního vlastnictví, a způsoby jejich ochrany, uvede příklady</t>
  </si>
  <si>
    <t>VC1_6</t>
  </si>
  <si>
    <t>V10 Určuje základní regiony Afriky podle přírodních                      a společenských kritérií.</t>
  </si>
  <si>
    <t>1. Vlastnictví - druhy a formy vlastnictví, 2. ochrana vlastnictví, 3. vznik a zánik vlastnictví</t>
  </si>
  <si>
    <t xml:space="preserve">Matematika, Informatika - Autorská práva, copyright, duševní vlastnictví </t>
  </si>
  <si>
    <t xml:space="preserve">V4 Určuje základní regiony Ameriky a Asie podle přírodních 
a společenských kritérií.
</t>
  </si>
  <si>
    <t xml:space="preserve">V1 Určuje základní regiony Evropy podle přírodních 
a společenských kritérií.
</t>
  </si>
  <si>
    <t xml:space="preserve">V2 Určuje základní regiony světa podle přírodních 
a společenských kritérií.
</t>
  </si>
  <si>
    <t>VO-9-3-02</t>
  </si>
  <si>
    <t>VC2</t>
  </si>
  <si>
    <t>VC2_6</t>
  </si>
  <si>
    <t xml:space="preserve">V11 Orientuje se na mapě Afriky a Austrálie a porovná postavení 
a význam různých oblastí.
</t>
  </si>
  <si>
    <t>Osobní rozpočet</t>
  </si>
  <si>
    <t xml:space="preserve">V5 Orientuje se na mapě Asie a Ameriky a porovná postavení a význam různých oblastí.  </t>
  </si>
  <si>
    <t>V2 Orientuje se na mapě Evropy a České republiky a porovná postavení a význam různých oblastí.</t>
  </si>
  <si>
    <t>Rodinný rozpočet</t>
  </si>
  <si>
    <t>Matematika</t>
  </si>
  <si>
    <t>VO-9-3-03</t>
  </si>
  <si>
    <t>VC3</t>
  </si>
  <si>
    <t>na příkladech ukáže vhodné využití různých nástrojů hotovostního a bezhotovostního placení, uvede příklady použití debetní a kreditní platební karty, vysvětlí jejich omezení</t>
  </si>
  <si>
    <t>VC3_6</t>
  </si>
  <si>
    <t xml:space="preserve">V12 Popisuje 
a vysvětluje přírodní 
a společensko – hospodářské poměry Afriky, Austrálie,             vybraných států a
regionů
</t>
  </si>
  <si>
    <t>Peníze</t>
  </si>
  <si>
    <t xml:space="preserve">V3 Popisuje 
a vysvětluje přírodní 
a společensko–hospodářské poměry Evropy, vybraných států Evropy a České republiky
</t>
  </si>
  <si>
    <t>VO-9-3-04</t>
  </si>
  <si>
    <t>VC4</t>
  </si>
  <si>
    <t>vysvětlí, jakou funkci plní banky a jaké služby občanům nabízejí, vysvětlí význam úroku placeného a přijatého, uvede nejčastější druhy pojištění a navrhne, kdy je využít</t>
  </si>
  <si>
    <t>VC4_6</t>
  </si>
  <si>
    <t>1. Banky, 2. Úspory a investice</t>
  </si>
  <si>
    <t xml:space="preserve">V3 Objasňuje změny ve vybraných regionech světa, jejich příčiny 
a odhaduje možný vývoj.
</t>
  </si>
  <si>
    <t>VO-9-3-05</t>
  </si>
  <si>
    <t>VC5</t>
  </si>
  <si>
    <t>uvede a porovná nejobvyklejší způsoby nakládání s volnými prostředky a způsobí krytí deficitu</t>
  </si>
  <si>
    <t>VO-9-3-06</t>
  </si>
  <si>
    <t>VC6</t>
  </si>
  <si>
    <t>na příkladu chování kupujících a prodávajících vyloží podstatu fungování trhu, objasní vliv nabídky a poptávky na tvorbu ceny a její změny, na příkladu ukáže tvorbu ceny jako součet nákladů, zisku a DPH, popíše vliv inflace na hodnotu peněz</t>
  </si>
  <si>
    <t>VO-9-3-07</t>
  </si>
  <si>
    <t>VC7</t>
  </si>
  <si>
    <t>rozlišuje, ze kterých zdrojů pocházejí příjmy státu a do kterých oblastí stát směruje své výdaje, uvede příklady dávek a příspěvků, které ze státního rozpočtu získávají občané</t>
  </si>
  <si>
    <t>VO-9-3-08</t>
  </si>
  <si>
    <t>VC8</t>
  </si>
  <si>
    <t>rozlišuje a porovnává úlohu výroby, obchodu a služeb, uvede příklady jejich součinnosti</t>
  </si>
  <si>
    <t>Výroba, obchod a služby</t>
  </si>
  <si>
    <t>Zeměpis - hospodářská geografie</t>
  </si>
  <si>
    <t>Tvorba cen</t>
  </si>
  <si>
    <t>VO-9-3-09</t>
  </si>
  <si>
    <t>D. ČLOVĚK, STÁT A PRÁVO</t>
  </si>
  <si>
    <t>VO-9-4-01</t>
  </si>
  <si>
    <t>VD1</t>
  </si>
  <si>
    <t>rozlišuje nejčastější typy a formy států a na příkladech porovná jejich znaky</t>
  </si>
  <si>
    <t>VD1_6</t>
  </si>
  <si>
    <t>Dějepis - starověké Řecko a Řím; Zeměpis - státy světa / PT: Výchova demokratického občana - občan, občanská společnost a stát</t>
  </si>
  <si>
    <t>Dějepis - starověké Řecko a Řím / PT: Výchova demokratického občana - občasn, občanská společnost a stát, - formy vlády, principy demokracie</t>
  </si>
  <si>
    <t>V6 Orientuje se v počtu, rozmístění a stěhování lidí na Zemi, jednoduše popisuje rozmístění lidských ras, národů, jazyků a náboženství ve světě.</t>
  </si>
  <si>
    <t>VO-9-4-02</t>
  </si>
  <si>
    <t>VD2</t>
  </si>
  <si>
    <t>rozlišuje a porovnává úkoly jednotlivých složek státní moci ČR i jejich orgánů a institucí, uvede příklady institucí a orgánů, které se podílejí na správě obcí, krajů a státu</t>
  </si>
  <si>
    <t>VD2_6</t>
  </si>
  <si>
    <t>PT: Enviromentální výchova - vztah člověka k prostředí, - lidské aktivity a problémy životního prostředí, PT: VDO - občanská společnost a škola</t>
  </si>
  <si>
    <t>PT: Výchova demokratického občana - formy vlády, principy demokracie</t>
  </si>
  <si>
    <t xml:space="preserve">V7 Jednoduchým způsobem popisuje funkci a znaky lidských sídel a jejich souvislost s přírodními podmínkami, lokalizuje nejvýznamnější městské aglomerace 
a velkoměsta světa.
</t>
  </si>
  <si>
    <t>VO-9-4-03</t>
  </si>
  <si>
    <t>VD3</t>
  </si>
  <si>
    <t>objasní výhody demokratického způsobu řízení státu pro každodenní život občanů</t>
  </si>
  <si>
    <t>VD3_6</t>
  </si>
  <si>
    <t>Demokratické a totalitní režimy</t>
  </si>
  <si>
    <t>Zeměpis - státy světa / PT: Výchova demokratického občana- formy vlády - principy demokracie</t>
  </si>
  <si>
    <t>PT: Výchova demokratického občana - občan, občanská společnost a stát</t>
  </si>
  <si>
    <t xml:space="preserve">V8 Popisuje hlavní charakter a funkce světového zemědělství, rybolovu, vodního 
a lesního hospodářství, průmyslu, dopravy a služeb.
Orientuje se na tematických mapách světa.
</t>
  </si>
  <si>
    <t>VO-9-4-04</t>
  </si>
  <si>
    <t>VD4</t>
  </si>
  <si>
    <t>vyloží smysl voleb do zastupitelstev v demokratických státech a uvede příklady, jak mohou výsledky voleb ovlivňovat každodenní život občanů</t>
  </si>
  <si>
    <t>VD4_6</t>
  </si>
  <si>
    <t>Volenné politické orgány</t>
  </si>
  <si>
    <t>V9 Vysvětluje rozmístění světového zemědělství, rybolovu, vodního a lesního hospodářství, průmyslu, dopravy a služeb.</t>
  </si>
  <si>
    <t>VO-9-4-05</t>
  </si>
  <si>
    <t>VD5</t>
  </si>
  <si>
    <t>přiměřeně uplatňuje svá práva včetně práv spotřebitele a respektuje práva a oprávněné zájmy druhých lidí, posoudí význam ochrany lidských práv a svobod, rozumí povinnostem občana při zajišťování obrany státu</t>
  </si>
  <si>
    <t>VD5_6</t>
  </si>
  <si>
    <t>1. Právní řád ČR, 2. Základní lidská práva</t>
  </si>
  <si>
    <t>PT: Výchova demokratického občana - formy participace občanů v politickém životě</t>
  </si>
  <si>
    <t xml:space="preserve">V10 Rozlišuje státy světa podle daných hledisek, přiřazuje konkrétní příklady států.
Vyjmenuje a stručně charakterizuje hlavní mezinárodní organizace
ve světě
</t>
  </si>
  <si>
    <t>VO-9-4-06</t>
  </si>
  <si>
    <t>VD6</t>
  </si>
  <si>
    <t>objasní význam právní úpravy důležitých vztahů - vlastnictví, pracovní poměr, manželství</t>
  </si>
  <si>
    <t>VD6_6</t>
  </si>
  <si>
    <t>Vlastnictví</t>
  </si>
  <si>
    <t>V11 Uvádí příklady oblastí ohrožených válečnými konflikty      a mezinárodním terorismem.</t>
  </si>
  <si>
    <t>VO-9-4-07</t>
  </si>
  <si>
    <t>VD7</t>
  </si>
  <si>
    <t>provádí jednoduché právní úkony a chápe jejich důsledky, uvede příklady některých smluv upravujících občanskoprávní vztahy - osobní přeprava, koupě, oprava či pronájem věci</t>
  </si>
  <si>
    <t>Druhy vlastnictví</t>
  </si>
  <si>
    <t>Právní řád ČR</t>
  </si>
  <si>
    <t>VO-9-4-08</t>
  </si>
  <si>
    <t>VD8</t>
  </si>
  <si>
    <t>dodržuje právní ustanovení, která se na něj vztahují, a uvědomuje si rizika jejich porušování</t>
  </si>
  <si>
    <t>VO-9-4-09</t>
  </si>
  <si>
    <t>VD9</t>
  </si>
  <si>
    <t>rozlišuje a porovnává úkoly orgánů právní ochrany občanů, uvede příklady jejich činnosti a spolupráce při postihování trestných činů</t>
  </si>
  <si>
    <t>Orgány právní ochrany a sankce</t>
  </si>
  <si>
    <t>VO-9-4-10</t>
  </si>
  <si>
    <t>VD10</t>
  </si>
  <si>
    <t>rozpoznává protiprávní jednání, rozliší přestupek a trestný čin, uvede jejich příklady</t>
  </si>
  <si>
    <t>VO-9-4-11</t>
  </si>
  <si>
    <t>VD11</t>
  </si>
  <si>
    <t>diskutuje o příčinách a důsledcích korupčního jednání</t>
  </si>
  <si>
    <t>Korupce, korupční jednání</t>
  </si>
  <si>
    <t>E. MEZINÁRODNÍ VZTAHY, GLOBÁLNÍ SVĚT</t>
  </si>
  <si>
    <t>VO-9-5-01</t>
  </si>
  <si>
    <t>VE1</t>
  </si>
  <si>
    <t>popíše vliv začlenění ČR do EU na každodenní život občanů, uvede příklady práv občanů ČR v rámci EU i možných způsobů jejich uplatňování</t>
  </si>
  <si>
    <t>VE1_6</t>
  </si>
  <si>
    <t xml:space="preserve">V7 Rozliší přírodní 
a kulturní krajinu 
a pojmenuje různé typy krajin.
</t>
  </si>
  <si>
    <t>Dějepis - historie evropské integrace / PT: Výchova k myšlení v evropských a globálních souvislostech - jsme Evropané</t>
  </si>
  <si>
    <t>VO-9-5-02</t>
  </si>
  <si>
    <t>VE2</t>
  </si>
  <si>
    <t>uvede některé významné instituce mezinárodní organizace a společenství, k nimž má vztah ČR, posoudí jejich význam ve světovém dění a popíše výhody spolurpáce mezi státy, včetně zajišťování obrany státu a účasti v zahraničních misích</t>
  </si>
  <si>
    <t>VE2_6</t>
  </si>
  <si>
    <t xml:space="preserve">V8 Vyjmenuje, popisuje a lokalizuje vegetační pásy Země, výškové vegetační stupně.
Rozlišuje přírodní 
a kulturní složky krajiny.
</t>
  </si>
  <si>
    <t>Mezinárodní spolupráce - instituce 1. OSN, 2. NATO, 3. EU</t>
  </si>
  <si>
    <t>Zeměpis - politický zeměpis / PT: Výchova k myšlení v evropských a globálních souvislostech - Evropa a svět nás zajímá</t>
  </si>
  <si>
    <t>VO-9-5-03</t>
  </si>
  <si>
    <t>VE3</t>
  </si>
  <si>
    <t>uvede příklady některých projevů globalizace, porovná jejich klady a zápory</t>
  </si>
  <si>
    <t>VE3_6</t>
  </si>
  <si>
    <t xml:space="preserve">V9 Vyjádří vlastními slovy základní společenské, ekonomické a ekologické problémy Afriky a Austrálie 
a uvádí příklady.
</t>
  </si>
  <si>
    <t xml:space="preserve">V3 Vyjádří vlastními slovy
základní společenské, ekonomické 
a ekologické problémy Asie a Ameriky a uvádí příklady.
</t>
  </si>
  <si>
    <t>Globalizace</t>
  </si>
  <si>
    <t>PT: Multikulturní výchova - multikulturalita, PT: Výchova k myšlení v evropských a globálních souvislostech - Evropa a svět nás zajímá</t>
  </si>
  <si>
    <t xml:space="preserve">V4  Stručně charakterizuje základní 
 ekologické problémy   České republiky, uvede a vyhledá na mapě příklady chráněných území
</t>
  </si>
  <si>
    <t xml:space="preserve">Mezinárodní spolupráce </t>
  </si>
  <si>
    <t>Zeměpis - politický zeměpis / PT: Výchova k myšlení v evropských a globálních souvislostech - objevujeme Evropu a svět</t>
  </si>
  <si>
    <t xml:space="preserve">V1 Stručně popisuje základní společenské, ekonomické 
a ekologické problémy současného světa 
a uvádí příklady.
</t>
  </si>
  <si>
    <t>VO-9-5-04</t>
  </si>
  <si>
    <t>VE4</t>
  </si>
  <si>
    <t>uvede některé globální problémy současnosti, vyjádří na ně svůj osbní názor a popíše jejich hlavní příčiny i možné důsledky pro život lidstva</t>
  </si>
  <si>
    <t>Současné problémy lidstva</t>
  </si>
  <si>
    <t>PT: Výchova k myšlení v evropských a globálních souvislostech -Evropa a svět nás zajímá</t>
  </si>
  <si>
    <t>Zeměpis - politický zeměpis</t>
  </si>
  <si>
    <t>VO-9-5-05</t>
  </si>
  <si>
    <t>VE5</t>
  </si>
  <si>
    <t>objasní souvislosti globálních a lokálních problémů, uvede příklady možných projevů a způsobů řešení globálních problémů na lokální úrovni - v obci, regionu</t>
  </si>
  <si>
    <t>1. Náš kraj a region, 2. Obecní zřízení</t>
  </si>
  <si>
    <t>VO-9-5-06</t>
  </si>
  <si>
    <t>VE6</t>
  </si>
  <si>
    <t>uvede příklady mezinárodního terorismu a zaujme vlastní postoj ke způsobům jeho potírání, objasní roli ozbrojených sil ČR při zajišťování obrany státu a při řešení krizí nevojenského charakteru</t>
  </si>
  <si>
    <t>Terorismus</t>
  </si>
  <si>
    <t>PT: Výchova k myšlení v evropských a globálních souvislostech - Evropa a svět nás zajímá</t>
  </si>
  <si>
    <t>Zeměpis - státy světa</t>
  </si>
  <si>
    <r>
      <t xml:space="preserve">1. Státní symboly ČR, 2. Významné osobnosti, 3. Co nás proslavilo </t>
    </r>
    <r>
      <rPr>
        <i/>
        <sz val="11"/>
        <color rgb="FF000000"/>
        <rFont val="Arial"/>
        <family val="2"/>
        <charset val="238"/>
      </rPr>
      <t>"Naše vlast"</t>
    </r>
  </si>
  <si>
    <r>
      <t xml:space="preserve">1. Kulturní bohatství, 2. Přírodní bohatství </t>
    </r>
    <r>
      <rPr>
        <i/>
        <sz val="11"/>
        <color rgb="FF000000"/>
        <rFont val="Arial"/>
        <family val="2"/>
        <charset val="238"/>
      </rPr>
      <t>" 1.Přírodní a kulturní bohatství 2. Památná místa"</t>
    </r>
  </si>
  <si>
    <t>1. Státní svátkya významné dny ČR</t>
  </si>
  <si>
    <r>
      <t xml:space="preserve">uplatňuje vhodné způsoby chování a komunikace v různých životních situacích, </t>
    </r>
    <r>
      <rPr>
        <strike/>
        <sz val="11"/>
        <color rgb="FF000000"/>
        <rFont val="Arial"/>
        <family val="2"/>
        <charset val="238"/>
      </rPr>
      <t>případné neshody či konflikty s druhými lidmi řeší nenásilným způsobem</t>
    </r>
  </si>
  <si>
    <r>
      <t xml:space="preserve">1. Naše potřeby, 2. Sociální skupiny </t>
    </r>
    <r>
      <rPr>
        <i/>
        <sz val="11"/>
        <color rgb="FF000000"/>
        <rFont val="Arial"/>
        <family val="2"/>
        <charset val="238"/>
      </rPr>
      <t>" Vztahy mezi lidmi"</t>
    </r>
  </si>
  <si>
    <r>
      <t xml:space="preserve">Spolupráce mezi lidmi </t>
    </r>
    <r>
      <rPr>
        <i/>
        <sz val="11"/>
        <color rgb="FF000000"/>
        <rFont val="Arial"/>
        <family val="2"/>
        <charset val="238"/>
      </rPr>
      <t>"Naše škola"</t>
    </r>
  </si>
  <si>
    <r>
      <t xml:space="preserve">1. Kulturní regiony, 2. Zvyky a tradice </t>
    </r>
    <r>
      <rPr>
        <i/>
        <sz val="11"/>
        <color rgb="FF000000"/>
        <rFont val="Arial"/>
        <family val="2"/>
        <charset val="238"/>
      </rPr>
      <t>" Kulturní život"</t>
    </r>
  </si>
  <si>
    <r>
      <rPr>
        <i/>
        <sz val="11"/>
        <color rgb="FF000000"/>
        <rFont val="Arial"/>
        <family val="2"/>
        <charset val="238"/>
      </rPr>
      <t xml:space="preserve">" Společenské a sociální skupiny" </t>
    </r>
    <r>
      <rPr>
        <strike/>
        <sz val="11"/>
        <color rgb="FF000000"/>
        <rFont val="Arial"/>
        <family val="2"/>
        <charset val="238"/>
      </rPr>
      <t xml:space="preserve">1. Kultura, 2. Umění, 3. </t>
    </r>
    <r>
      <rPr>
        <sz val="11"/>
        <color rgb="FF000000"/>
        <rFont val="Arial"/>
      </rPr>
      <t>Náboženství</t>
    </r>
  </si>
  <si>
    <r>
      <rPr>
        <i/>
        <sz val="11"/>
        <color rgb="FF000000"/>
        <rFont val="Arial"/>
        <family val="2"/>
        <charset val="238"/>
      </rPr>
      <t xml:space="preserve">" Základy lidského soužití" </t>
    </r>
    <r>
      <rPr>
        <strike/>
        <sz val="11"/>
        <color rgb="FF000000"/>
        <rFont val="Arial"/>
        <family val="2"/>
        <charset val="238"/>
      </rPr>
      <t>Slušnost na každý den - základní pravidla etiky</t>
    </r>
  </si>
  <si>
    <r>
      <rPr>
        <i/>
        <sz val="11"/>
        <color rgb="FF000000"/>
        <rFont val="Arial"/>
        <family val="2"/>
        <charset val="238"/>
      </rPr>
      <t>" Vnitřní svět člověka"</t>
    </r>
    <r>
      <rPr>
        <strike/>
        <sz val="11"/>
        <color rgb="FF000000"/>
        <rFont val="Arial"/>
        <family val="2"/>
        <charset val="238"/>
      </rPr>
      <t xml:space="preserve"> Socializace</t>
    </r>
  </si>
  <si>
    <r>
      <rPr>
        <i/>
        <sz val="11"/>
        <color rgb="FF000000"/>
        <rFont val="Arial"/>
        <family val="2"/>
        <charset val="238"/>
      </rPr>
      <t>" Podobnost a odlišnost lidí</t>
    </r>
    <r>
      <rPr>
        <strike/>
        <sz val="11"/>
        <color rgb="FF000000"/>
        <rFont val="Arial"/>
        <family val="2"/>
        <charset val="238"/>
      </rPr>
      <t>" 1. Socializace, 2. Hodnotová orientace, 3. Chudoba</t>
    </r>
  </si>
  <si>
    <r>
      <rPr>
        <strike/>
        <sz val="11"/>
        <color rgb="FF000000"/>
        <rFont val="Arial"/>
        <family val="2"/>
        <charset val="238"/>
      </rPr>
      <t>rozpoznává projevy záporných charakterových vlastností u sebe i u druhých lidí,</t>
    </r>
    <r>
      <rPr>
        <sz val="11"/>
        <color rgb="FF000000"/>
        <rFont val="Arial"/>
      </rPr>
      <t xml:space="preserve"> kriticky hodnotí a vhodně koriguje své chování a jednání</t>
    </r>
  </si>
  <si>
    <r>
      <rPr>
        <i/>
        <sz val="11"/>
        <color rgb="FF000000"/>
        <rFont val="Arial"/>
        <family val="2"/>
        <charset val="238"/>
      </rPr>
      <t>" Osobní rozvoj"</t>
    </r>
    <r>
      <rPr>
        <strike/>
        <sz val="11"/>
        <color rgb="FF000000"/>
        <rFont val="Arial"/>
        <family val="2"/>
        <charset val="238"/>
      </rPr>
      <t xml:space="preserve"> Sociální skupiny</t>
    </r>
  </si>
  <si>
    <r>
      <rPr>
        <i/>
        <sz val="11"/>
        <color rgb="FF000000"/>
        <rFont val="Arial"/>
        <family val="2"/>
        <charset val="238"/>
      </rPr>
      <t xml:space="preserve"> "Životní cíle a plány" </t>
    </r>
    <r>
      <rPr>
        <strike/>
        <sz val="11"/>
        <color rgb="FF000000"/>
        <rFont val="Arial"/>
        <family val="2"/>
        <charset val="238"/>
      </rPr>
      <t>1. Mezilidská komunikace, 2. Přijímací pohovor</t>
    </r>
  </si>
  <si>
    <t>" Majetek, vlastnictví"</t>
  </si>
  <si>
    <r>
      <t xml:space="preserve">sestaví jednoduchý rozpočet domácnosti, uvede hlavní příjmy a výdaje, rozliší pravidelné a jednorázové příjmy a výdaje, zváží nezbytnost jednotlivých výdajů v hospodaření domácnosti, objasní princip vyrovnaného, schodkového a přebytkového rozpočtu v domácnosti, </t>
    </r>
    <r>
      <rPr>
        <strike/>
        <sz val="11"/>
        <color rgb="FF000000"/>
        <rFont val="Arial"/>
        <family val="2"/>
        <charset val="238"/>
      </rPr>
      <t>dodržuje zásady hospodárnosti a vyhýbá se rizikům při hospodaření s penězi</t>
    </r>
  </si>
  <si>
    <t>" Hospodaření, osobní rozpočet"</t>
  </si>
  <si>
    <r>
      <rPr>
        <i/>
        <sz val="11"/>
        <color rgb="FF000000"/>
        <rFont val="Arial"/>
        <family val="2"/>
        <charset val="238"/>
      </rPr>
      <t xml:space="preserve">Hospodařeni - </t>
    </r>
    <r>
      <rPr>
        <sz val="11"/>
        <color rgb="FF000000"/>
        <rFont val="Arial"/>
      </rPr>
      <t>Rodinný rozpočet</t>
    </r>
  </si>
  <si>
    <r>
      <rPr>
        <i/>
        <sz val="11"/>
        <color rgb="FF000000"/>
        <rFont val="Arial"/>
        <family val="2"/>
        <charset val="238"/>
      </rPr>
      <t>" Principy tržního hospodařství"</t>
    </r>
    <r>
      <rPr>
        <strike/>
        <sz val="11"/>
        <color rgb="FF000000"/>
        <rFont val="Arial"/>
        <family val="2"/>
        <charset val="238"/>
      </rPr>
      <t xml:space="preserve"> Tržní ekonokika</t>
    </r>
  </si>
  <si>
    <t>" Banky a jejich služby"</t>
  </si>
  <si>
    <t>"Hospodaření"</t>
  </si>
  <si>
    <r>
      <rPr>
        <strike/>
        <sz val="11"/>
        <color rgb="FF000000"/>
        <rFont val="Arial"/>
        <family val="2"/>
        <charset val="238"/>
      </rPr>
      <t>1. Fungování tržního mechanismu,</t>
    </r>
    <r>
      <rPr>
        <sz val="11"/>
        <color rgb="FF000000"/>
        <rFont val="Arial"/>
      </rPr>
      <t xml:space="preserve"> 2. Nabídka a poptávka a tvorba ceny</t>
    </r>
  </si>
  <si>
    <r>
      <t>1. Státní rozpočet,</t>
    </r>
    <r>
      <rPr>
        <strike/>
        <sz val="11"/>
        <color rgb="FF000000"/>
        <rFont val="Arial"/>
        <family val="2"/>
        <charset val="238"/>
      </rPr>
      <t xml:space="preserve"> 2. Daně</t>
    </r>
  </si>
  <si>
    <t>" Stání občanství"</t>
  </si>
  <si>
    <r>
      <t xml:space="preserve"> </t>
    </r>
    <r>
      <rPr>
        <i/>
        <sz val="11"/>
        <color rgb="FF000000"/>
        <rFont val="Arial"/>
        <family val="2"/>
        <charset val="238"/>
      </rPr>
      <t xml:space="preserve">" Principy demokracie" </t>
    </r>
    <r>
      <rPr>
        <strike/>
        <sz val="11"/>
        <color rgb="FF000000"/>
        <rFont val="Arial"/>
        <family val="2"/>
        <charset val="238"/>
      </rPr>
      <t>1. Demokracie - demokratické principy společnosti, 2.Volby 3.Totalitní režimy ve světě</t>
    </r>
  </si>
  <si>
    <r>
      <rPr>
        <i/>
        <sz val="11"/>
        <color rgb="FF000000"/>
        <rFont val="Arial"/>
        <family val="2"/>
        <charset val="238"/>
      </rPr>
      <t>" Právní základy státu"</t>
    </r>
    <r>
      <rPr>
        <strike/>
        <sz val="11"/>
        <color rgb="FF000000"/>
        <rFont val="Arial"/>
        <family val="2"/>
        <charset val="238"/>
      </rPr>
      <t xml:space="preserve"> 1. Demokracie, 2. volby - volební právo, 3. Volenné politické orgány</t>
    </r>
  </si>
  <si>
    <r>
      <rPr>
        <i/>
        <sz val="11"/>
        <color rgb="FF000000"/>
        <rFont val="Arial"/>
        <family val="2"/>
        <charset val="238"/>
      </rPr>
      <t xml:space="preserve">"Naše obec, region  a kraj" </t>
    </r>
    <r>
      <rPr>
        <strike/>
        <sz val="11"/>
        <color rgb="FF000000"/>
        <rFont val="Arial"/>
        <family val="2"/>
        <charset val="238"/>
      </rPr>
      <t>1. Obec, 2. kraj a region, 3. městský úřad</t>
    </r>
  </si>
  <si>
    <r>
      <rPr>
        <i/>
        <sz val="11"/>
        <color rgb="FF000000"/>
        <rFont val="Arial"/>
        <family val="2"/>
        <charset val="238"/>
      </rPr>
      <t>" Státní správa a samospráva"</t>
    </r>
    <r>
      <rPr>
        <strike/>
        <sz val="11"/>
        <color rgb="FF000000"/>
        <rFont val="Arial"/>
        <family val="2"/>
        <charset val="238"/>
      </rPr>
      <t xml:space="preserve"> 1. Zákonodární moc, 2. Výkonná moc 3.Soudní moc ČR</t>
    </r>
  </si>
  <si>
    <r>
      <rPr>
        <i/>
        <sz val="11"/>
        <color rgb="FF000000"/>
        <rFont val="Arial"/>
        <family val="2"/>
        <charset val="238"/>
      </rPr>
      <t xml:space="preserve"> " Principy demokracie" </t>
    </r>
    <r>
      <rPr>
        <strike/>
        <sz val="11"/>
        <color rgb="FF000000"/>
        <rFont val="Arial"/>
        <family val="2"/>
        <charset val="238"/>
      </rPr>
      <t xml:space="preserve"> 1. Demokracie, 2. volby</t>
    </r>
  </si>
  <si>
    <r>
      <rPr>
        <i/>
        <sz val="11"/>
        <color rgb="FF000000"/>
        <rFont val="Arial"/>
        <family val="2"/>
        <charset val="238"/>
      </rPr>
      <t xml:space="preserve"> " Majetek, vlastnictví" </t>
    </r>
    <r>
      <rPr>
        <strike/>
        <sz val="11"/>
        <color rgb="FF000000"/>
        <rFont val="Arial"/>
        <family val="2"/>
        <charset val="238"/>
      </rPr>
      <t>Pracovní poměr</t>
    </r>
  </si>
  <si>
    <r>
      <rPr>
        <i/>
        <sz val="11"/>
        <color rgb="FF000000"/>
        <rFont val="Arial"/>
        <family val="2"/>
        <charset val="238"/>
      </rPr>
      <t xml:space="preserve">" Právo v každodenním životě" </t>
    </r>
    <r>
      <rPr>
        <strike/>
        <sz val="11"/>
        <color rgb="FF000000"/>
        <rFont val="Arial"/>
        <family val="2"/>
        <charset val="238"/>
      </rPr>
      <t>Právní řád ČR</t>
    </r>
  </si>
  <si>
    <r>
      <rPr>
        <i/>
        <sz val="11"/>
        <color rgb="FF000000"/>
        <rFont val="Arial"/>
        <family val="2"/>
        <charset val="238"/>
      </rPr>
      <t xml:space="preserve">" Protiprávní jednání" </t>
    </r>
    <r>
      <rPr>
        <strike/>
        <sz val="11"/>
        <color rgb="FF000000"/>
        <rFont val="Arial"/>
        <family val="2"/>
        <charset val="238"/>
      </rPr>
      <t>Orgány právní ochrany v ČR</t>
    </r>
  </si>
  <si>
    <r>
      <rPr>
        <i/>
        <sz val="11"/>
        <color rgb="FF000000"/>
        <rFont val="Arial"/>
        <family val="2"/>
        <charset val="238"/>
      </rPr>
      <t xml:space="preserve">" Evropská integrace a mezinárodní spolupráce" </t>
    </r>
    <r>
      <rPr>
        <strike/>
        <sz val="11"/>
        <color rgb="FF000000"/>
        <rFont val="Arial"/>
        <family val="2"/>
        <charset val="238"/>
      </rPr>
      <t>Základy evropská integrace -  Evropská Unie, občanství k EU, právo EU</t>
    </r>
  </si>
  <si>
    <t>" Globalizace"</t>
  </si>
  <si>
    <r>
      <rPr>
        <i/>
        <sz val="11"/>
        <color rgb="FF000000"/>
        <rFont val="Arial"/>
        <family val="2"/>
        <charset val="238"/>
      </rPr>
      <t>"Současné problémy lidstva, Terorimus"</t>
    </r>
    <r>
      <rPr>
        <strike/>
        <sz val="11"/>
        <color rgb="FF000000"/>
        <rFont val="Arial"/>
        <family val="2"/>
        <charset val="238"/>
      </rPr>
      <t xml:space="preserve"> Mezinárodní spolupráce</t>
    </r>
  </si>
</sst>
</file>

<file path=xl/styles.xml><?xml version="1.0" encoding="utf-8"?>
<styleSheet xmlns="http://schemas.openxmlformats.org/spreadsheetml/2006/main">
  <fonts count="16">
    <font>
      <sz val="11"/>
      <color rgb="FF000000"/>
      <name val="Calibri"/>
    </font>
    <font>
      <sz val="16"/>
      <color rgb="FF000000"/>
      <name val="Arial"/>
    </font>
    <font>
      <b/>
      <sz val="12"/>
      <color rgb="FF000000"/>
      <name val="Arial"/>
    </font>
    <font>
      <b/>
      <sz val="11"/>
      <color rgb="FF000000"/>
      <name val="Arial"/>
    </font>
    <font>
      <sz val="11"/>
      <name val="Calibri"/>
    </font>
    <font>
      <b/>
      <sz val="11"/>
      <name val="Arial"/>
    </font>
    <font>
      <b/>
      <sz val="11"/>
      <color rgb="FF000000"/>
      <name val="Calibri"/>
    </font>
    <font>
      <b/>
      <sz val="12"/>
      <name val="Arial"/>
    </font>
    <font>
      <sz val="11"/>
      <color rgb="FF000000"/>
      <name val="Arial"/>
    </font>
    <font>
      <b/>
      <sz val="12"/>
      <color rgb="FFFF0000"/>
      <name val="Arial"/>
    </font>
    <font>
      <b/>
      <sz val="11"/>
      <color rgb="FFFF0000"/>
      <name val="Arial"/>
    </font>
    <font>
      <sz val="14"/>
      <color rgb="FF000000"/>
      <name val="Arial"/>
      <family val="2"/>
      <charset val="238"/>
    </font>
    <font>
      <strike/>
      <sz val="11"/>
      <color rgb="FF000000"/>
      <name val="Arial"/>
      <family val="2"/>
      <charset val="238"/>
    </font>
    <font>
      <i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trike/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31">
    <xf numFmtId="0" fontId="0" fillId="0" borderId="0" xfId="0" applyFont="1" applyAlignment="1"/>
    <xf numFmtId="0" fontId="1" fillId="0" borderId="0" xfId="0" applyFont="1"/>
    <xf numFmtId="0" fontId="0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3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6" xfId="0" applyFont="1" applyBorder="1"/>
    <xf numFmtId="0" fontId="8" fillId="0" borderId="14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8" fillId="0" borderId="17" xfId="0" applyFont="1" applyBorder="1" applyAlignment="1">
      <alignment wrapText="1"/>
    </xf>
    <xf numFmtId="0" fontId="8" fillId="0" borderId="13" xfId="0" applyFont="1" applyBorder="1" applyAlignment="1">
      <alignment wrapText="1"/>
    </xf>
    <xf numFmtId="0" fontId="8" fillId="0" borderId="14" xfId="0" applyFont="1" applyBorder="1" applyAlignment="1">
      <alignment wrapText="1"/>
    </xf>
    <xf numFmtId="0" fontId="8" fillId="0" borderId="11" xfId="0" applyFont="1" applyBorder="1" applyAlignment="1">
      <alignment wrapText="1"/>
    </xf>
    <xf numFmtId="0" fontId="4" fillId="0" borderId="11" xfId="0" applyFont="1" applyBorder="1"/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18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/>
    <xf numFmtId="0" fontId="8" fillId="0" borderId="18" xfId="0" applyFont="1" applyBorder="1" applyAlignment="1">
      <alignment wrapText="1"/>
    </xf>
    <xf numFmtId="0" fontId="8" fillId="0" borderId="21" xfId="0" applyFont="1" applyBorder="1" applyAlignment="1">
      <alignment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wrapText="1"/>
    </xf>
    <xf numFmtId="0" fontId="0" fillId="0" borderId="23" xfId="0" applyFont="1" applyBorder="1"/>
    <xf numFmtId="0" fontId="5" fillId="0" borderId="17" xfId="0" applyFont="1" applyBorder="1" applyAlignment="1">
      <alignment horizontal="center" wrapText="1"/>
    </xf>
    <xf numFmtId="0" fontId="8" fillId="0" borderId="24" xfId="0" applyFont="1" applyBorder="1"/>
    <xf numFmtId="0" fontId="8" fillId="0" borderId="17" xfId="0" applyFont="1" applyBorder="1"/>
    <xf numFmtId="0" fontId="8" fillId="0" borderId="17" xfId="0" applyFont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8" fillId="2" borderId="11" xfId="0" applyFont="1" applyFill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1" xfId="0" applyFont="1" applyBorder="1"/>
    <xf numFmtId="0" fontId="8" fillId="0" borderId="22" xfId="0" applyFont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2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/>
    <xf numFmtId="0" fontId="7" fillId="0" borderId="1" xfId="0" applyFont="1" applyBorder="1" applyAlignment="1">
      <alignment horizontal="center"/>
    </xf>
    <xf numFmtId="0" fontId="4" fillId="0" borderId="2" xfId="0" applyFont="1" applyBorder="1"/>
    <xf numFmtId="0" fontId="3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4" fillId="0" borderId="6" xfId="0" applyFont="1" applyBorder="1"/>
    <xf numFmtId="0" fontId="5" fillId="0" borderId="1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7" xfId="0" applyFont="1" applyBorder="1" applyAlignment="1">
      <alignment horizontal="center"/>
    </xf>
    <xf numFmtId="0" fontId="8" fillId="0" borderId="29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13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6" xfId="0" applyFont="1" applyBorder="1"/>
    <xf numFmtId="0" fontId="12" fillId="0" borderId="17" xfId="0" applyFont="1" applyBorder="1" applyAlignment="1">
      <alignment wrapText="1"/>
    </xf>
    <xf numFmtId="0" fontId="15" fillId="0" borderId="20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2" fillId="0" borderId="18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/>
    <xf numFmtId="0" fontId="14" fillId="0" borderId="12" xfId="0" applyFont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3" fillId="2" borderId="28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0" borderId="24" xfId="0" applyFont="1" applyBorder="1"/>
    <xf numFmtId="0" fontId="12" fillId="0" borderId="17" xfId="0" applyFont="1" applyBorder="1"/>
    <xf numFmtId="0" fontId="13" fillId="0" borderId="18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topLeftCell="A43" workbookViewId="0">
      <pane xSplit="3" topLeftCell="F1" activePane="topRight" state="frozen"/>
      <selection pane="topRight" activeCell="R44" sqref="R44"/>
    </sheetView>
  </sheetViews>
  <sheetFormatPr defaultColWidth="15.140625" defaultRowHeight="15" customHeight="1"/>
  <cols>
    <col min="1" max="1" width="8.28515625" customWidth="1"/>
    <col min="2" max="2" width="5.140625" customWidth="1"/>
    <col min="3" max="3" width="29.42578125" customWidth="1"/>
    <col min="4" max="4" width="9.28515625" hidden="1" customWidth="1"/>
    <col min="5" max="5" width="18" hidden="1" customWidth="1"/>
    <col min="6" max="6" width="27.42578125" customWidth="1"/>
    <col min="7" max="7" width="22.85546875" hidden="1" customWidth="1"/>
    <col min="8" max="8" width="6.5703125" hidden="1" customWidth="1"/>
    <col min="9" max="9" width="23.42578125" hidden="1" customWidth="1"/>
    <col min="10" max="10" width="7" hidden="1" customWidth="1"/>
    <col min="11" max="11" width="12.28515625" hidden="1" customWidth="1"/>
    <col min="12" max="12" width="6.42578125" hidden="1" customWidth="1"/>
    <col min="13" max="13" width="16.28515625" hidden="1" customWidth="1"/>
    <col min="14" max="14" width="24.28515625" customWidth="1"/>
    <col min="15" max="15" width="20.42578125" hidden="1" customWidth="1"/>
    <col min="16" max="16" width="6.5703125" hidden="1" customWidth="1"/>
    <col min="17" max="17" width="23.42578125" hidden="1" customWidth="1"/>
    <col min="18" max="18" width="23.42578125" customWidth="1"/>
    <col min="19" max="19" width="20.42578125" hidden="1" customWidth="1"/>
    <col min="20" max="20" width="7.7109375" hidden="1" customWidth="1"/>
    <col min="21" max="21" width="24" hidden="1" customWidth="1"/>
    <col min="22" max="22" width="23.42578125" customWidth="1"/>
    <col min="23" max="23" width="20.42578125" customWidth="1"/>
    <col min="24" max="26" width="6.5703125" customWidth="1"/>
  </cols>
  <sheetData>
    <row r="1" spans="1:26" ht="21" customHeight="1">
      <c r="A1" s="100" t="s">
        <v>0</v>
      </c>
      <c r="B1" s="2"/>
      <c r="C1" s="2"/>
      <c r="D1" s="1"/>
      <c r="E1" s="1" t="s">
        <v>1</v>
      </c>
      <c r="F1" s="3"/>
      <c r="G1" s="3"/>
      <c r="H1" s="1"/>
      <c r="I1" s="2"/>
      <c r="J1" s="2"/>
      <c r="K1" s="2"/>
      <c r="L1" s="2"/>
      <c r="M1" s="2"/>
      <c r="N1" s="4"/>
      <c r="O1" s="4"/>
      <c r="P1" s="2"/>
      <c r="Q1" s="2"/>
      <c r="R1" s="4"/>
      <c r="S1" s="4"/>
      <c r="T1" s="2"/>
      <c r="U1" s="2"/>
      <c r="V1" s="2"/>
      <c r="W1" s="2"/>
      <c r="X1" s="5"/>
      <c r="Y1" s="5"/>
      <c r="Z1" s="5"/>
    </row>
    <row r="2" spans="1:26" ht="20.25" customHeight="1">
      <c r="A2" s="95" t="s">
        <v>2</v>
      </c>
      <c r="B2" s="95"/>
      <c r="C2" s="96"/>
      <c r="D2" s="88" t="s">
        <v>3</v>
      </c>
      <c r="E2" s="87"/>
      <c r="F2" s="84" t="s">
        <v>3</v>
      </c>
      <c r="G2" s="85"/>
      <c r="H2" s="88" t="s">
        <v>4</v>
      </c>
      <c r="I2" s="87"/>
      <c r="J2" s="88" t="s">
        <v>5</v>
      </c>
      <c r="K2" s="87"/>
      <c r="L2" s="88" t="s">
        <v>6</v>
      </c>
      <c r="M2" s="87"/>
      <c r="N2" s="84" t="s">
        <v>5</v>
      </c>
      <c r="O2" s="85"/>
      <c r="P2" s="84" t="s">
        <v>5</v>
      </c>
      <c r="Q2" s="85"/>
      <c r="R2" s="84" t="s">
        <v>6</v>
      </c>
      <c r="S2" s="85"/>
      <c r="T2" s="84" t="s">
        <v>6</v>
      </c>
      <c r="U2" s="85"/>
      <c r="V2" s="82"/>
      <c r="W2" s="83"/>
      <c r="X2" s="5"/>
      <c r="Y2" s="5"/>
      <c r="Z2" s="5"/>
    </row>
    <row r="3" spans="1:26" ht="35.25" customHeight="1">
      <c r="A3" s="2"/>
      <c r="B3" s="2"/>
      <c r="C3" s="7" t="s">
        <v>7</v>
      </c>
      <c r="D3" s="89" t="s">
        <v>8</v>
      </c>
      <c r="E3" s="90"/>
      <c r="F3" s="8" t="s">
        <v>9</v>
      </c>
      <c r="G3" s="9" t="s">
        <v>10</v>
      </c>
      <c r="H3" s="92" t="s">
        <v>8</v>
      </c>
      <c r="I3" s="87"/>
      <c r="J3" s="86" t="s">
        <v>8</v>
      </c>
      <c r="K3" s="87"/>
      <c r="L3" s="86" t="s">
        <v>8</v>
      </c>
      <c r="M3" s="87"/>
      <c r="N3" s="8"/>
      <c r="O3" s="9" t="s">
        <v>10</v>
      </c>
      <c r="P3" s="10" t="s">
        <v>8</v>
      </c>
      <c r="Q3" s="11"/>
      <c r="R3" s="8" t="s">
        <v>9</v>
      </c>
      <c r="S3" s="9" t="s">
        <v>10</v>
      </c>
      <c r="T3" s="10" t="s">
        <v>8</v>
      </c>
      <c r="U3" s="12"/>
      <c r="V3" s="13"/>
      <c r="W3" s="14"/>
      <c r="X3" s="5"/>
      <c r="Y3" s="5"/>
      <c r="Z3" s="5"/>
    </row>
    <row r="4" spans="1:26" ht="72.75" customHeight="1">
      <c r="A4" s="15" t="s">
        <v>11</v>
      </c>
      <c r="B4" s="15" t="s">
        <v>12</v>
      </c>
      <c r="C4" s="16" t="s">
        <v>13</v>
      </c>
      <c r="D4" s="17" t="s">
        <v>14</v>
      </c>
      <c r="E4" s="18" t="s">
        <v>15</v>
      </c>
      <c r="F4" s="101" t="s">
        <v>260</v>
      </c>
      <c r="G4" s="20" t="s">
        <v>16</v>
      </c>
      <c r="H4" s="21" t="str">
        <f t="shared" ref="H4:H7" si="0">REPLACE(D4,5,1,7)</f>
        <v>VA1_7</v>
      </c>
      <c r="I4" s="22" t="s">
        <v>17</v>
      </c>
      <c r="J4" s="23"/>
      <c r="K4" s="23"/>
      <c r="L4" s="23"/>
      <c r="M4" s="23"/>
      <c r="N4" s="101" t="s">
        <v>261</v>
      </c>
      <c r="O4" s="24" t="s">
        <v>18</v>
      </c>
      <c r="P4" s="19" t="str">
        <f t="shared" ref="P4:P7" si="1">REPLACE(D4,5,1,8)</f>
        <v>VA1_8</v>
      </c>
      <c r="Q4" s="20"/>
      <c r="R4" s="19"/>
      <c r="S4" s="20"/>
      <c r="T4" s="19" t="str">
        <f t="shared" ref="T4:T7" si="2">REPLACE(H4,5,1,9)</f>
        <v>VA1_9</v>
      </c>
      <c r="U4" s="25"/>
      <c r="V4" s="26"/>
      <c r="W4" s="26"/>
      <c r="X4" s="5"/>
      <c r="Y4" s="5"/>
      <c r="Z4" s="5"/>
    </row>
    <row r="5" spans="1:26" ht="64.5" customHeight="1">
      <c r="A5" s="15" t="s">
        <v>19</v>
      </c>
      <c r="B5" s="15" t="s">
        <v>20</v>
      </c>
      <c r="C5" s="18" t="s">
        <v>21</v>
      </c>
      <c r="D5" s="27" t="s">
        <v>22</v>
      </c>
      <c r="E5" s="18" t="s">
        <v>23</v>
      </c>
      <c r="F5" s="102" t="s">
        <v>262</v>
      </c>
      <c r="G5" s="20" t="s">
        <v>24</v>
      </c>
      <c r="H5" s="21" t="str">
        <f t="shared" si="0"/>
        <v>VA2_7</v>
      </c>
      <c r="I5" s="18" t="s">
        <v>25</v>
      </c>
      <c r="J5" s="23"/>
      <c r="K5" s="23"/>
      <c r="L5" s="23"/>
      <c r="M5" s="23"/>
      <c r="N5" s="19"/>
      <c r="O5" s="20"/>
      <c r="P5" s="19" t="str">
        <f t="shared" si="1"/>
        <v>VA2_8</v>
      </c>
      <c r="Q5" s="20"/>
      <c r="R5" s="101" t="s">
        <v>26</v>
      </c>
      <c r="S5" s="20" t="s">
        <v>27</v>
      </c>
      <c r="T5" s="19" t="str">
        <f t="shared" si="2"/>
        <v>VA2_9</v>
      </c>
      <c r="U5" s="25"/>
      <c r="V5" s="26"/>
      <c r="W5" s="26"/>
      <c r="X5" s="5"/>
      <c r="Y5" s="5"/>
      <c r="Z5" s="5"/>
    </row>
    <row r="6" spans="1:26" ht="110.25" customHeight="1">
      <c r="A6" s="15" t="s">
        <v>28</v>
      </c>
      <c r="B6" s="15" t="s">
        <v>29</v>
      </c>
      <c r="C6" s="103" t="s">
        <v>30</v>
      </c>
      <c r="D6" s="104" t="s">
        <v>31</v>
      </c>
      <c r="E6" s="103"/>
      <c r="F6" s="101"/>
      <c r="G6" s="105"/>
      <c r="H6" s="106" t="str">
        <f t="shared" si="0"/>
        <v>VA3_7</v>
      </c>
      <c r="I6" s="107"/>
      <c r="J6" s="108"/>
      <c r="K6" s="108"/>
      <c r="L6" s="108"/>
      <c r="M6" s="108"/>
      <c r="N6" s="101" t="s">
        <v>32</v>
      </c>
      <c r="O6" s="105" t="s">
        <v>33</v>
      </c>
      <c r="P6" s="101" t="str">
        <f t="shared" si="1"/>
        <v>VA3_8</v>
      </c>
      <c r="Q6" s="105"/>
      <c r="R6" s="101" t="s">
        <v>34</v>
      </c>
      <c r="S6" s="19" t="s">
        <v>35</v>
      </c>
      <c r="T6" s="19" t="str">
        <f t="shared" si="2"/>
        <v>VA3_9</v>
      </c>
      <c r="U6" s="25" t="s">
        <v>36</v>
      </c>
      <c r="V6" s="26"/>
      <c r="W6" s="26"/>
      <c r="X6" s="5"/>
      <c r="Y6" s="5"/>
      <c r="Z6" s="5"/>
    </row>
    <row r="7" spans="1:26" ht="104.25" customHeight="1">
      <c r="A7" s="15" t="s">
        <v>37</v>
      </c>
      <c r="B7" s="15" t="s">
        <v>38</v>
      </c>
      <c r="C7" s="103" t="s">
        <v>39</v>
      </c>
      <c r="D7" s="104" t="s">
        <v>40</v>
      </c>
      <c r="E7" s="109"/>
      <c r="F7" s="101" t="s">
        <v>41</v>
      </c>
      <c r="G7" s="105" t="s">
        <v>42</v>
      </c>
      <c r="H7" s="106" t="str">
        <f t="shared" si="0"/>
        <v>VA4_7</v>
      </c>
      <c r="I7" s="107"/>
      <c r="J7" s="108"/>
      <c r="K7" s="108"/>
      <c r="L7" s="108"/>
      <c r="M7" s="108"/>
      <c r="N7" s="101" t="s">
        <v>43</v>
      </c>
      <c r="O7" s="20" t="s">
        <v>44</v>
      </c>
      <c r="P7" s="29" t="str">
        <f t="shared" si="1"/>
        <v>VA4_8</v>
      </c>
      <c r="Q7" s="30"/>
      <c r="R7" s="19"/>
      <c r="S7" s="20"/>
      <c r="T7" s="29" t="str">
        <f t="shared" si="2"/>
        <v>VA4_9</v>
      </c>
      <c r="U7" s="28" t="s">
        <v>45</v>
      </c>
      <c r="V7" s="31"/>
      <c r="W7" s="31"/>
      <c r="X7" s="32"/>
      <c r="Y7" s="5"/>
      <c r="Z7" s="5"/>
    </row>
    <row r="8" spans="1:26" ht="104.25" customHeight="1">
      <c r="A8" s="33" t="s">
        <v>46</v>
      </c>
      <c r="B8" s="33" t="s">
        <v>47</v>
      </c>
      <c r="C8" s="18" t="s">
        <v>48</v>
      </c>
      <c r="D8" s="34"/>
      <c r="E8" s="35"/>
      <c r="F8" s="36" t="s">
        <v>49</v>
      </c>
      <c r="G8" s="37" t="s">
        <v>50</v>
      </c>
      <c r="H8" s="38"/>
      <c r="I8" s="26"/>
      <c r="J8" s="39"/>
      <c r="K8" s="39"/>
      <c r="L8" s="39"/>
      <c r="M8" s="39"/>
      <c r="N8" s="36" t="s">
        <v>51</v>
      </c>
      <c r="O8" s="37" t="s">
        <v>52</v>
      </c>
      <c r="P8" s="40"/>
      <c r="Q8" s="41"/>
      <c r="R8" s="42" t="s">
        <v>53</v>
      </c>
      <c r="S8" s="37" t="s">
        <v>54</v>
      </c>
      <c r="T8" s="40"/>
      <c r="U8" s="43"/>
      <c r="V8" s="35"/>
      <c r="W8" s="35"/>
      <c r="X8" s="5"/>
      <c r="Y8" s="5"/>
      <c r="Z8" s="5"/>
    </row>
    <row r="9" spans="1:26" ht="104.25" customHeight="1">
      <c r="A9" s="15" t="s">
        <v>55</v>
      </c>
      <c r="B9" s="15" t="s">
        <v>56</v>
      </c>
      <c r="C9" s="103" t="s">
        <v>57</v>
      </c>
      <c r="D9" s="110"/>
      <c r="E9" s="111"/>
      <c r="F9" s="112" t="s">
        <v>58</v>
      </c>
      <c r="G9" s="113" t="s">
        <v>59</v>
      </c>
      <c r="H9" s="114"/>
      <c r="I9" s="115"/>
      <c r="J9" s="116"/>
      <c r="K9" s="116"/>
      <c r="L9" s="116"/>
      <c r="M9" s="116"/>
      <c r="N9" s="112" t="s">
        <v>60</v>
      </c>
      <c r="O9" s="37" t="s">
        <v>61</v>
      </c>
      <c r="P9" s="40"/>
      <c r="Q9" s="41"/>
      <c r="R9" s="36"/>
      <c r="S9" s="42"/>
      <c r="T9" s="40"/>
      <c r="U9" s="43"/>
      <c r="V9" s="35"/>
      <c r="W9" s="35"/>
      <c r="X9" s="5"/>
      <c r="Y9" s="5"/>
      <c r="Z9" s="5"/>
    </row>
    <row r="10" spans="1:26" ht="104.25" customHeight="1">
      <c r="A10" s="15" t="s">
        <v>62</v>
      </c>
      <c r="B10" s="15" t="s">
        <v>63</v>
      </c>
      <c r="C10" s="117" t="s">
        <v>263</v>
      </c>
      <c r="D10" s="34"/>
      <c r="E10" s="35"/>
      <c r="F10" s="112" t="s">
        <v>265</v>
      </c>
      <c r="G10" s="37" t="s">
        <v>64</v>
      </c>
      <c r="H10" s="38"/>
      <c r="I10" s="26"/>
      <c r="J10" s="39"/>
      <c r="K10" s="39"/>
      <c r="L10" s="39"/>
      <c r="M10" s="39"/>
      <c r="N10" s="118" t="s">
        <v>264</v>
      </c>
      <c r="O10" s="37" t="s">
        <v>65</v>
      </c>
      <c r="P10" s="40"/>
      <c r="Q10" s="41"/>
      <c r="R10" s="36"/>
      <c r="S10" s="42"/>
      <c r="T10" s="40"/>
      <c r="U10" s="43"/>
      <c r="V10" s="35"/>
      <c r="W10" s="35"/>
      <c r="X10" s="5"/>
      <c r="Y10" s="5"/>
      <c r="Z10" s="5"/>
    </row>
    <row r="11" spans="1:26" ht="104.25" customHeight="1">
      <c r="A11" s="15" t="s">
        <v>66</v>
      </c>
      <c r="B11" s="15" t="s">
        <v>67</v>
      </c>
      <c r="C11" s="18" t="s">
        <v>68</v>
      </c>
      <c r="D11" s="34"/>
      <c r="E11" s="35"/>
      <c r="F11" s="112" t="s">
        <v>266</v>
      </c>
      <c r="G11" s="42"/>
      <c r="H11" s="38"/>
      <c r="I11" s="26"/>
      <c r="J11" s="39"/>
      <c r="K11" s="39"/>
      <c r="L11" s="39"/>
      <c r="M11" s="39"/>
      <c r="N11" s="119" t="s">
        <v>267</v>
      </c>
      <c r="O11" s="37" t="s">
        <v>69</v>
      </c>
      <c r="P11" s="40"/>
      <c r="Q11" s="41"/>
      <c r="R11" s="36"/>
      <c r="S11" s="42"/>
      <c r="T11" s="40"/>
      <c r="U11" s="43"/>
      <c r="V11" s="35"/>
      <c r="W11" s="35"/>
      <c r="X11" s="5"/>
      <c r="Y11" s="5"/>
      <c r="Z11" s="5"/>
    </row>
    <row r="12" spans="1:26" ht="104.25" customHeight="1">
      <c r="A12" s="15" t="s">
        <v>70</v>
      </c>
      <c r="B12" s="15" t="s">
        <v>71</v>
      </c>
      <c r="C12" s="18" t="s">
        <v>72</v>
      </c>
      <c r="D12" s="34"/>
      <c r="E12" s="35"/>
      <c r="F12" s="112" t="s">
        <v>268</v>
      </c>
      <c r="G12" s="37" t="s">
        <v>73</v>
      </c>
      <c r="H12" s="38"/>
      <c r="I12" s="26"/>
      <c r="J12" s="39"/>
      <c r="K12" s="39"/>
      <c r="L12" s="39"/>
      <c r="M12" s="39"/>
      <c r="N12" s="36" t="s">
        <v>74</v>
      </c>
      <c r="O12" s="42"/>
      <c r="P12" s="40"/>
      <c r="Q12" s="41"/>
      <c r="R12" s="36"/>
      <c r="S12" s="42"/>
      <c r="T12" s="40"/>
      <c r="U12" s="43"/>
      <c r="V12" s="35"/>
      <c r="W12" s="35"/>
      <c r="X12" s="5"/>
      <c r="Y12" s="5"/>
      <c r="Z12" s="5"/>
    </row>
    <row r="13" spans="1:26" ht="104.25" customHeight="1">
      <c r="A13" s="15" t="s">
        <v>75</v>
      </c>
      <c r="B13" s="15" t="s">
        <v>76</v>
      </c>
      <c r="C13" s="103" t="s">
        <v>77</v>
      </c>
      <c r="D13" s="110"/>
      <c r="E13" s="111"/>
      <c r="F13" s="112" t="s">
        <v>78</v>
      </c>
      <c r="G13" s="113" t="s">
        <v>79</v>
      </c>
      <c r="H13" s="114"/>
      <c r="I13" s="115"/>
      <c r="J13" s="116"/>
      <c r="K13" s="116"/>
      <c r="L13" s="116"/>
      <c r="M13" s="116"/>
      <c r="N13" s="112" t="s">
        <v>80</v>
      </c>
      <c r="O13" s="37" t="s">
        <v>81</v>
      </c>
      <c r="P13" s="40"/>
      <c r="Q13" s="41"/>
      <c r="R13" s="36"/>
      <c r="S13" s="42"/>
      <c r="T13" s="40"/>
      <c r="U13" s="43"/>
      <c r="V13" s="35"/>
      <c r="W13" s="35"/>
      <c r="X13" s="5"/>
      <c r="Y13" s="5"/>
      <c r="Z13" s="5"/>
    </row>
    <row r="14" spans="1:26" ht="39" customHeight="1">
      <c r="A14" s="2"/>
      <c r="B14" s="44"/>
      <c r="C14" s="45" t="s">
        <v>82</v>
      </c>
      <c r="D14" s="91" t="s">
        <v>8</v>
      </c>
      <c r="E14" s="90"/>
      <c r="F14" s="8" t="s">
        <v>9</v>
      </c>
      <c r="G14" s="9" t="s">
        <v>10</v>
      </c>
      <c r="H14" s="92" t="s">
        <v>8</v>
      </c>
      <c r="I14" s="87"/>
      <c r="J14" s="86" t="s">
        <v>8</v>
      </c>
      <c r="K14" s="87"/>
      <c r="L14" s="86" t="s">
        <v>8</v>
      </c>
      <c r="M14" s="87"/>
      <c r="N14" s="8"/>
      <c r="O14" s="9"/>
      <c r="P14" s="10" t="s">
        <v>8</v>
      </c>
      <c r="Q14" s="11"/>
      <c r="R14" s="8" t="s">
        <v>9</v>
      </c>
      <c r="S14" s="9" t="s">
        <v>10</v>
      </c>
      <c r="T14" s="10" t="s">
        <v>8</v>
      </c>
      <c r="U14" s="12"/>
      <c r="V14" s="13"/>
      <c r="W14" s="14"/>
      <c r="X14" s="5"/>
      <c r="Y14" s="5"/>
      <c r="Z14" s="5"/>
    </row>
    <row r="15" spans="1:26" ht="62.25" customHeight="1">
      <c r="A15" s="15" t="s">
        <v>83</v>
      </c>
      <c r="B15" s="15" t="s">
        <v>84</v>
      </c>
      <c r="C15" s="18" t="s">
        <v>85</v>
      </c>
      <c r="D15" s="27" t="s">
        <v>86</v>
      </c>
      <c r="E15" s="25" t="s">
        <v>87</v>
      </c>
      <c r="F15" s="19"/>
      <c r="G15" s="20"/>
      <c r="H15" s="21" t="str">
        <f t="shared" ref="H15:H18" si="3">REPLACE(D15,5,1,7)</f>
        <v>VB1_7</v>
      </c>
      <c r="I15" s="20"/>
      <c r="J15" s="46"/>
      <c r="K15" s="23"/>
      <c r="L15" s="23"/>
      <c r="M15" s="47"/>
      <c r="N15" s="101" t="s">
        <v>269</v>
      </c>
      <c r="O15" s="24" t="s">
        <v>88</v>
      </c>
      <c r="P15" s="19" t="str">
        <f t="shared" ref="P15:P18" si="4">REPLACE(D15,5,1,8)</f>
        <v>VB1_8</v>
      </c>
      <c r="Q15" s="20"/>
      <c r="R15" s="19"/>
      <c r="S15" s="20"/>
      <c r="T15" s="19" t="str">
        <f t="shared" ref="T15:T18" si="5">REPLACE(H15,5,1,9)</f>
        <v>VB1_9</v>
      </c>
      <c r="U15" s="25"/>
      <c r="V15" s="26"/>
      <c r="W15" s="26"/>
      <c r="X15" s="5"/>
      <c r="Y15" s="5"/>
      <c r="Z15" s="5"/>
    </row>
    <row r="16" spans="1:26" ht="69.75" customHeight="1">
      <c r="A16" s="15" t="s">
        <v>89</v>
      </c>
      <c r="B16" s="33" t="s">
        <v>90</v>
      </c>
      <c r="C16" s="18" t="s">
        <v>91</v>
      </c>
      <c r="D16" s="27" t="s">
        <v>92</v>
      </c>
      <c r="E16" s="48" t="s">
        <v>93</v>
      </c>
      <c r="F16" s="19"/>
      <c r="G16" s="20"/>
      <c r="H16" s="21" t="str">
        <f t="shared" si="3"/>
        <v>VB2_7</v>
      </c>
      <c r="I16" s="20"/>
      <c r="J16" s="46"/>
      <c r="K16" s="23"/>
      <c r="L16" s="23"/>
      <c r="M16" s="47"/>
      <c r="N16" s="101" t="s">
        <v>270</v>
      </c>
      <c r="O16" s="24" t="s">
        <v>94</v>
      </c>
      <c r="P16" s="49" t="str">
        <f t="shared" si="4"/>
        <v>VB2_8</v>
      </c>
      <c r="Q16" s="50"/>
      <c r="R16" s="19"/>
      <c r="S16" s="20"/>
      <c r="T16" s="49" t="str">
        <f t="shared" si="5"/>
        <v>VB2_9</v>
      </c>
      <c r="U16" s="48"/>
      <c r="V16" s="51"/>
      <c r="W16" s="51"/>
      <c r="X16" s="5"/>
      <c r="Y16" s="5"/>
      <c r="Z16" s="5"/>
    </row>
    <row r="17" spans="1:26" ht="84" customHeight="1">
      <c r="A17" s="15" t="s">
        <v>95</v>
      </c>
      <c r="B17" s="33" t="s">
        <v>96</v>
      </c>
      <c r="C17" s="117" t="s">
        <v>271</v>
      </c>
      <c r="D17" s="27" t="s">
        <v>97</v>
      </c>
      <c r="E17" s="28" t="s">
        <v>98</v>
      </c>
      <c r="F17" s="19"/>
      <c r="G17" s="20"/>
      <c r="H17" s="21" t="str">
        <f t="shared" si="3"/>
        <v>VB3_7</v>
      </c>
      <c r="I17" s="20"/>
      <c r="J17" s="46"/>
      <c r="K17" s="23"/>
      <c r="L17" s="23"/>
      <c r="M17" s="47"/>
      <c r="N17" s="101" t="s">
        <v>272</v>
      </c>
      <c r="O17" s="24" t="s">
        <v>99</v>
      </c>
      <c r="P17" s="29" t="str">
        <f t="shared" si="4"/>
        <v>VB3_8</v>
      </c>
      <c r="Q17" s="30"/>
      <c r="R17" s="101" t="s">
        <v>100</v>
      </c>
      <c r="S17" s="20"/>
      <c r="T17" s="29" t="str">
        <f t="shared" si="5"/>
        <v>VB3_9</v>
      </c>
      <c r="U17" s="28"/>
      <c r="V17" s="35"/>
      <c r="W17" s="35"/>
      <c r="X17" s="5"/>
      <c r="Y17" s="5"/>
      <c r="Z17" s="5"/>
    </row>
    <row r="18" spans="1:26" ht="91.5" customHeight="1">
      <c r="A18" s="15" t="s">
        <v>101</v>
      </c>
      <c r="B18" s="33" t="s">
        <v>102</v>
      </c>
      <c r="C18" s="18" t="s">
        <v>103</v>
      </c>
      <c r="D18" s="27" t="s">
        <v>104</v>
      </c>
      <c r="E18" s="28" t="s">
        <v>105</v>
      </c>
      <c r="F18" s="19" t="s">
        <v>58</v>
      </c>
      <c r="G18" s="24" t="s">
        <v>106</v>
      </c>
      <c r="H18" s="21" t="str">
        <f t="shared" si="3"/>
        <v>VB4_7</v>
      </c>
      <c r="I18" s="20"/>
      <c r="J18" s="46"/>
      <c r="K18" s="23"/>
      <c r="L18" s="23"/>
      <c r="M18" s="47"/>
      <c r="N18" s="101" t="s">
        <v>273</v>
      </c>
      <c r="O18" s="20" t="s">
        <v>107</v>
      </c>
      <c r="P18" s="29" t="str">
        <f t="shared" si="4"/>
        <v>VB4_8</v>
      </c>
      <c r="Q18" s="30"/>
      <c r="R18" s="19"/>
      <c r="S18" s="20"/>
      <c r="T18" s="29" t="str">
        <f t="shared" si="5"/>
        <v>VB4_9</v>
      </c>
      <c r="U18" s="28"/>
      <c r="V18" s="35"/>
      <c r="W18" s="35"/>
      <c r="X18" s="5"/>
      <c r="Y18" s="5"/>
      <c r="Z18" s="5"/>
    </row>
    <row r="19" spans="1:26" ht="34.5" customHeight="1">
      <c r="A19" s="2"/>
      <c r="B19" s="44"/>
      <c r="C19" s="45" t="s">
        <v>108</v>
      </c>
      <c r="D19" s="91" t="s">
        <v>8</v>
      </c>
      <c r="E19" s="90"/>
      <c r="F19" s="52"/>
      <c r="G19" s="53"/>
      <c r="H19" s="92" t="s">
        <v>8</v>
      </c>
      <c r="I19" s="87"/>
      <c r="J19" s="46"/>
      <c r="K19" s="23"/>
      <c r="L19" s="23"/>
      <c r="M19" s="47"/>
      <c r="N19" s="52"/>
      <c r="O19" s="53"/>
      <c r="P19" s="54" t="s">
        <v>8</v>
      </c>
      <c r="Q19" s="55"/>
      <c r="R19" s="52"/>
      <c r="S19" s="53"/>
      <c r="T19" s="54" t="s">
        <v>8</v>
      </c>
      <c r="U19" s="56"/>
      <c r="V19" s="57"/>
      <c r="W19" s="57"/>
      <c r="X19" s="5"/>
      <c r="Y19" s="5"/>
      <c r="Z19" s="5"/>
    </row>
    <row r="20" spans="1:26" ht="79.5" customHeight="1">
      <c r="A20" s="15" t="s">
        <v>109</v>
      </c>
      <c r="B20" s="15" t="s">
        <v>110</v>
      </c>
      <c r="C20" s="18" t="s">
        <v>111</v>
      </c>
      <c r="D20" s="27" t="s">
        <v>112</v>
      </c>
      <c r="E20" s="28" t="s">
        <v>113</v>
      </c>
      <c r="F20" s="101" t="s">
        <v>114</v>
      </c>
      <c r="G20" s="20" t="s">
        <v>115</v>
      </c>
      <c r="H20" s="21" t="str">
        <f t="shared" ref="H20:H23" si="6">REPLACE(D20,5,1,7)</f>
        <v>VC1_7</v>
      </c>
      <c r="I20" s="20" t="s">
        <v>116</v>
      </c>
      <c r="J20" s="46"/>
      <c r="K20" s="23"/>
      <c r="L20" s="23"/>
      <c r="M20" s="47"/>
      <c r="N20" s="120" t="s">
        <v>274</v>
      </c>
      <c r="O20" s="20"/>
      <c r="P20" s="29" t="str">
        <f t="shared" ref="P20:P23" si="7">REPLACE(D20,5,1,8)</f>
        <v>VC1_8</v>
      </c>
      <c r="Q20" s="30" t="s">
        <v>117</v>
      </c>
      <c r="R20" s="19"/>
      <c r="S20" s="20"/>
      <c r="T20" s="29" t="str">
        <f t="shared" ref="T20:T23" si="8">REPLACE(H20,5,1,9)</f>
        <v>VC1_9</v>
      </c>
      <c r="U20" s="28" t="s">
        <v>118</v>
      </c>
      <c r="V20" s="35"/>
      <c r="W20" s="35"/>
      <c r="X20" s="5"/>
      <c r="Y20" s="5"/>
      <c r="Z20" s="5"/>
    </row>
    <row r="21" spans="1:26" ht="204.75" customHeight="1">
      <c r="A21" s="15" t="s">
        <v>119</v>
      </c>
      <c r="B21" s="15" t="s">
        <v>120</v>
      </c>
      <c r="C21" s="117" t="s">
        <v>275</v>
      </c>
      <c r="D21" s="27" t="s">
        <v>121</v>
      </c>
      <c r="E21" s="18" t="s">
        <v>122</v>
      </c>
      <c r="F21" s="101" t="s">
        <v>123</v>
      </c>
      <c r="G21" s="20"/>
      <c r="H21" s="21" t="str">
        <f t="shared" si="6"/>
        <v>VC2_7</v>
      </c>
      <c r="I21" s="20" t="s">
        <v>124</v>
      </c>
      <c r="J21" s="46"/>
      <c r="K21" s="23"/>
      <c r="L21" s="23"/>
      <c r="M21" s="47"/>
      <c r="N21" s="120" t="s">
        <v>276</v>
      </c>
      <c r="O21" s="20"/>
      <c r="P21" s="19" t="str">
        <f t="shared" si="7"/>
        <v>VC2_8</v>
      </c>
      <c r="Q21" s="20" t="s">
        <v>125</v>
      </c>
      <c r="R21" s="102" t="s">
        <v>277</v>
      </c>
      <c r="S21" s="20" t="s">
        <v>127</v>
      </c>
      <c r="T21" s="19" t="str">
        <f t="shared" si="8"/>
        <v>VC2_9</v>
      </c>
      <c r="U21" s="25"/>
      <c r="V21" s="26"/>
      <c r="W21" s="26"/>
      <c r="X21" s="5"/>
      <c r="Y21" s="5"/>
      <c r="Z21" s="5"/>
    </row>
    <row r="22" spans="1:26" ht="107.25" customHeight="1">
      <c r="A22" s="15" t="s">
        <v>128</v>
      </c>
      <c r="B22" s="15" t="s">
        <v>129</v>
      </c>
      <c r="C22" s="18" t="s">
        <v>130</v>
      </c>
      <c r="D22" s="27" t="s">
        <v>131</v>
      </c>
      <c r="E22" s="18" t="s">
        <v>132</v>
      </c>
      <c r="F22" s="121" t="s">
        <v>133</v>
      </c>
      <c r="G22" s="121" t="s">
        <v>133</v>
      </c>
      <c r="H22" s="121" t="s">
        <v>133</v>
      </c>
      <c r="I22" s="121" t="s">
        <v>133</v>
      </c>
      <c r="J22" s="121" t="s">
        <v>133</v>
      </c>
      <c r="K22" s="121" t="s">
        <v>133</v>
      </c>
      <c r="L22" s="121" t="s">
        <v>133</v>
      </c>
      <c r="M22" s="121" t="s">
        <v>133</v>
      </c>
      <c r="N22" s="122" t="s">
        <v>133</v>
      </c>
      <c r="O22" s="20"/>
      <c r="P22" s="19" t="str">
        <f t="shared" si="7"/>
        <v>VC3_8</v>
      </c>
      <c r="Q22" s="20" t="s">
        <v>134</v>
      </c>
      <c r="R22" s="102" t="s">
        <v>278</v>
      </c>
      <c r="S22" s="20" t="s">
        <v>127</v>
      </c>
      <c r="T22" s="19" t="str">
        <f t="shared" si="8"/>
        <v>Pení9e</v>
      </c>
      <c r="U22" s="25"/>
      <c r="V22" s="26"/>
      <c r="W22" s="26"/>
      <c r="X22" s="5"/>
      <c r="Y22" s="5"/>
      <c r="Z22" s="5"/>
    </row>
    <row r="23" spans="1:26" ht="58.5" customHeight="1">
      <c r="A23" s="15" t="s">
        <v>135</v>
      </c>
      <c r="B23" s="15" t="s">
        <v>136</v>
      </c>
      <c r="C23" s="18" t="s">
        <v>137</v>
      </c>
      <c r="D23" s="27" t="s">
        <v>138</v>
      </c>
      <c r="E23" s="18"/>
      <c r="F23" s="99"/>
      <c r="G23" s="97"/>
      <c r="H23" s="21" t="str">
        <f t="shared" si="6"/>
        <v>VC4_7</v>
      </c>
      <c r="I23" s="20"/>
      <c r="J23" s="46"/>
      <c r="K23" s="23"/>
      <c r="L23" s="23"/>
      <c r="M23" s="47"/>
      <c r="N23" s="123" t="s">
        <v>279</v>
      </c>
      <c r="O23" s="97"/>
      <c r="P23" s="19" t="str">
        <f t="shared" si="7"/>
        <v>VC4_8</v>
      </c>
      <c r="Q23" s="20"/>
      <c r="R23" s="101" t="s">
        <v>139</v>
      </c>
      <c r="S23" s="20" t="s">
        <v>127</v>
      </c>
      <c r="T23" s="19" t="str">
        <f t="shared" si="8"/>
        <v>VC4_9</v>
      </c>
      <c r="U23" s="25" t="s">
        <v>140</v>
      </c>
      <c r="V23" s="16"/>
      <c r="W23" s="16"/>
      <c r="X23" s="32"/>
      <c r="Y23" s="5"/>
      <c r="Z23" s="5"/>
    </row>
    <row r="24" spans="1:26" ht="58.5" customHeight="1">
      <c r="A24" s="33" t="s">
        <v>141</v>
      </c>
      <c r="B24" s="33" t="s">
        <v>142</v>
      </c>
      <c r="C24" s="18" t="s">
        <v>143</v>
      </c>
      <c r="D24" s="59"/>
      <c r="E24" s="16"/>
      <c r="F24" s="124" t="s">
        <v>123</v>
      </c>
      <c r="G24" s="61" t="s">
        <v>127</v>
      </c>
      <c r="H24" s="60"/>
      <c r="I24" s="61"/>
      <c r="J24" s="62"/>
      <c r="K24" s="62"/>
      <c r="L24" s="62"/>
      <c r="M24" s="62"/>
      <c r="N24" s="123" t="s">
        <v>280</v>
      </c>
      <c r="O24" s="42"/>
      <c r="P24" s="36"/>
      <c r="Q24" s="42"/>
      <c r="R24" s="36" t="s">
        <v>126</v>
      </c>
      <c r="S24" s="42" t="s">
        <v>127</v>
      </c>
      <c r="T24" s="36"/>
      <c r="U24" s="63"/>
      <c r="V24" s="16"/>
      <c r="W24" s="16"/>
      <c r="X24" s="32"/>
      <c r="Y24" s="5"/>
      <c r="Z24" s="5"/>
    </row>
    <row r="25" spans="1:26" ht="58.5" customHeight="1">
      <c r="A25" s="33" t="s">
        <v>144</v>
      </c>
      <c r="B25" s="33" t="s">
        <v>145</v>
      </c>
      <c r="C25" s="18" t="s">
        <v>146</v>
      </c>
      <c r="D25" s="59"/>
      <c r="E25" s="16"/>
      <c r="F25" s="99"/>
      <c r="G25" s="61"/>
      <c r="H25" s="60"/>
      <c r="I25" s="61"/>
      <c r="J25" s="62"/>
      <c r="K25" s="62"/>
      <c r="L25" s="62"/>
      <c r="M25" s="62"/>
      <c r="N25" s="58"/>
      <c r="O25" s="42"/>
      <c r="P25" s="36"/>
      <c r="Q25" s="42"/>
      <c r="R25" s="119" t="s">
        <v>281</v>
      </c>
      <c r="S25" s="42"/>
      <c r="T25" s="36"/>
      <c r="U25" s="63"/>
      <c r="V25" s="16"/>
      <c r="W25" s="16"/>
      <c r="X25" s="32"/>
      <c r="Y25" s="5"/>
      <c r="Z25" s="5"/>
    </row>
    <row r="26" spans="1:26" ht="58.5" customHeight="1">
      <c r="A26" s="33" t="s">
        <v>147</v>
      </c>
      <c r="B26" s="33" t="s">
        <v>148</v>
      </c>
      <c r="C26" s="18" t="s">
        <v>149</v>
      </c>
      <c r="D26" s="59"/>
      <c r="E26" s="16"/>
      <c r="F26" s="99"/>
      <c r="G26" s="61"/>
      <c r="H26" s="60"/>
      <c r="I26" s="61"/>
      <c r="J26" s="62"/>
      <c r="K26" s="62"/>
      <c r="L26" s="62"/>
      <c r="M26" s="62"/>
      <c r="N26" s="58"/>
      <c r="O26" s="42"/>
      <c r="P26" s="36"/>
      <c r="Q26" s="42"/>
      <c r="R26" s="119" t="s">
        <v>282</v>
      </c>
      <c r="S26" s="42" t="s">
        <v>127</v>
      </c>
      <c r="T26" s="36"/>
      <c r="U26" s="63"/>
      <c r="V26" s="16"/>
      <c r="W26" s="16"/>
      <c r="X26" s="32"/>
      <c r="Y26" s="5"/>
      <c r="Z26" s="5"/>
    </row>
    <row r="27" spans="1:26" ht="58.5" customHeight="1">
      <c r="A27" s="33" t="s">
        <v>150</v>
      </c>
      <c r="B27" s="33" t="s">
        <v>151</v>
      </c>
      <c r="C27" s="103" t="s">
        <v>152</v>
      </c>
      <c r="D27" s="110"/>
      <c r="E27" s="115"/>
      <c r="F27" s="124" t="s">
        <v>153</v>
      </c>
      <c r="G27" s="125" t="s">
        <v>154</v>
      </c>
      <c r="H27" s="114"/>
      <c r="I27" s="126"/>
      <c r="J27" s="116"/>
      <c r="K27" s="116"/>
      <c r="L27" s="116"/>
      <c r="M27" s="116"/>
      <c r="N27" s="127"/>
      <c r="O27" s="113"/>
      <c r="P27" s="112"/>
      <c r="Q27" s="113"/>
      <c r="R27" s="112" t="s">
        <v>155</v>
      </c>
      <c r="S27" s="42"/>
      <c r="T27" s="36"/>
      <c r="U27" s="63"/>
      <c r="V27" s="26"/>
      <c r="W27" s="26"/>
      <c r="X27" s="5"/>
      <c r="Y27" s="5"/>
      <c r="Z27" s="5"/>
    </row>
    <row r="28" spans="1:26" ht="32.25" customHeight="1">
      <c r="A28" s="15" t="s">
        <v>156</v>
      </c>
      <c r="B28" s="33"/>
      <c r="C28" s="45" t="s">
        <v>157</v>
      </c>
      <c r="D28" s="91" t="s">
        <v>8</v>
      </c>
      <c r="E28" s="90"/>
      <c r="F28" s="98" t="s">
        <v>9</v>
      </c>
      <c r="G28" s="9" t="s">
        <v>10</v>
      </c>
      <c r="H28" s="92" t="s">
        <v>8</v>
      </c>
      <c r="I28" s="87"/>
      <c r="J28" s="86" t="s">
        <v>8</v>
      </c>
      <c r="K28" s="87"/>
      <c r="L28" s="86" t="s">
        <v>8</v>
      </c>
      <c r="M28" s="87"/>
      <c r="N28" s="8"/>
      <c r="O28" s="9"/>
      <c r="P28" s="10" t="s">
        <v>8</v>
      </c>
      <c r="Q28" s="11"/>
      <c r="R28" s="8" t="s">
        <v>9</v>
      </c>
      <c r="S28" s="9" t="s">
        <v>10</v>
      </c>
      <c r="T28" s="10" t="s">
        <v>8</v>
      </c>
      <c r="U28" s="12"/>
      <c r="V28" s="13"/>
      <c r="W28" s="14"/>
      <c r="X28" s="5"/>
      <c r="Y28" s="5"/>
      <c r="Z28" s="5"/>
    </row>
    <row r="29" spans="1:26" ht="89.25" customHeight="1">
      <c r="A29" s="15" t="s">
        <v>158</v>
      </c>
      <c r="B29" s="33" t="s">
        <v>159</v>
      </c>
      <c r="C29" s="18" t="s">
        <v>160</v>
      </c>
      <c r="D29" s="27" t="s">
        <v>161</v>
      </c>
      <c r="E29" s="18"/>
      <c r="F29" s="120" t="s">
        <v>283</v>
      </c>
      <c r="G29" s="20"/>
      <c r="H29" s="21" t="str">
        <f t="shared" ref="H29:H34" si="9">REPLACE(D29,5,1,7)</f>
        <v>VD1_7</v>
      </c>
      <c r="I29" s="20"/>
      <c r="J29" s="46"/>
      <c r="K29" s="23"/>
      <c r="L29" s="23"/>
      <c r="M29" s="47"/>
      <c r="N29" s="101" t="s">
        <v>284</v>
      </c>
      <c r="O29" s="24" t="s">
        <v>162</v>
      </c>
      <c r="P29" s="19" t="str">
        <f t="shared" ref="P29:P34" si="10">REPLACE(D29,5,1,8)</f>
        <v>VD1_8</v>
      </c>
      <c r="Q29" s="20"/>
      <c r="R29" s="101" t="s">
        <v>285</v>
      </c>
      <c r="S29" s="24" t="s">
        <v>163</v>
      </c>
      <c r="T29" s="19" t="str">
        <f t="shared" ref="T29:T34" si="11">REPLACE(H29,5,1,9)</f>
        <v>VD1_9</v>
      </c>
      <c r="U29" s="25" t="s">
        <v>164</v>
      </c>
      <c r="V29" s="26"/>
      <c r="W29" s="26"/>
      <c r="X29" s="5"/>
      <c r="Y29" s="5"/>
      <c r="Z29" s="5"/>
    </row>
    <row r="30" spans="1:26" ht="74.25" customHeight="1">
      <c r="A30" s="15" t="s">
        <v>165</v>
      </c>
      <c r="B30" s="33" t="s">
        <v>166</v>
      </c>
      <c r="C30" s="18" t="s">
        <v>167</v>
      </c>
      <c r="D30" s="27" t="s">
        <v>168</v>
      </c>
      <c r="E30" s="18"/>
      <c r="F30" s="101" t="s">
        <v>286</v>
      </c>
      <c r="G30" s="24" t="s">
        <v>169</v>
      </c>
      <c r="H30" s="21" t="str">
        <f t="shared" si="9"/>
        <v>VD2_7</v>
      </c>
      <c r="I30" s="20"/>
      <c r="J30" s="46"/>
      <c r="K30" s="23"/>
      <c r="L30" s="23"/>
      <c r="M30" s="47"/>
      <c r="N30" s="19"/>
      <c r="O30" s="20"/>
      <c r="P30" s="19" t="str">
        <f t="shared" si="10"/>
        <v>VD2_8</v>
      </c>
      <c r="Q30" s="20"/>
      <c r="R30" s="101" t="s">
        <v>287</v>
      </c>
      <c r="S30" s="24" t="s">
        <v>170</v>
      </c>
      <c r="T30" s="19" t="str">
        <f t="shared" si="11"/>
        <v>VD2_9</v>
      </c>
      <c r="U30" s="25" t="s">
        <v>171</v>
      </c>
      <c r="V30" s="26"/>
      <c r="W30" s="26"/>
      <c r="X30" s="5"/>
      <c r="Y30" s="5"/>
      <c r="Z30" s="5"/>
    </row>
    <row r="31" spans="1:26" ht="106.5" customHeight="1">
      <c r="A31" s="15" t="s">
        <v>172</v>
      </c>
      <c r="B31" s="33" t="s">
        <v>173</v>
      </c>
      <c r="C31" s="18" t="s">
        <v>174</v>
      </c>
      <c r="D31" s="27" t="s">
        <v>175</v>
      </c>
      <c r="E31" s="18"/>
      <c r="F31" s="19"/>
      <c r="G31" s="20"/>
      <c r="H31" s="21" t="str">
        <f t="shared" si="9"/>
        <v>VD3_7</v>
      </c>
      <c r="I31" s="20"/>
      <c r="J31" s="46"/>
      <c r="K31" s="23"/>
      <c r="L31" s="23"/>
      <c r="M31" s="47"/>
      <c r="N31" s="19" t="s">
        <v>176</v>
      </c>
      <c r="O31" s="24" t="s">
        <v>177</v>
      </c>
      <c r="P31" s="19" t="str">
        <f t="shared" si="10"/>
        <v>VD3_8</v>
      </c>
      <c r="Q31" s="20"/>
      <c r="R31" s="101" t="s">
        <v>288</v>
      </c>
      <c r="S31" s="24" t="s">
        <v>178</v>
      </c>
      <c r="T31" s="19" t="str">
        <f t="shared" si="11"/>
        <v>VD3_9</v>
      </c>
      <c r="U31" s="25" t="s">
        <v>179</v>
      </c>
      <c r="V31" s="26"/>
      <c r="W31" s="26"/>
      <c r="X31" s="5"/>
      <c r="Y31" s="5"/>
      <c r="Z31" s="5"/>
    </row>
    <row r="32" spans="1:26" ht="57.75" customHeight="1">
      <c r="A32" s="15" t="s">
        <v>180</v>
      </c>
      <c r="B32" s="33" t="s">
        <v>181</v>
      </c>
      <c r="C32" s="18" t="s">
        <v>182</v>
      </c>
      <c r="D32" s="27" t="s">
        <v>183</v>
      </c>
      <c r="E32" s="18"/>
      <c r="F32" s="19"/>
      <c r="G32" s="20"/>
      <c r="H32" s="21" t="str">
        <f t="shared" si="9"/>
        <v>VD4_7</v>
      </c>
      <c r="I32" s="20"/>
      <c r="J32" s="46"/>
      <c r="K32" s="23"/>
      <c r="L32" s="23"/>
      <c r="M32" s="47"/>
      <c r="N32" s="19"/>
      <c r="O32" s="20"/>
      <c r="P32" s="19" t="str">
        <f t="shared" si="10"/>
        <v>VD4_8</v>
      </c>
      <c r="Q32" s="20"/>
      <c r="R32" s="19" t="s">
        <v>184</v>
      </c>
      <c r="S32" s="20"/>
      <c r="T32" s="19" t="str">
        <f t="shared" si="11"/>
        <v>VD4_9</v>
      </c>
      <c r="U32" s="25" t="s">
        <v>185</v>
      </c>
      <c r="V32" s="26"/>
      <c r="W32" s="26"/>
      <c r="X32" s="5"/>
      <c r="Y32" s="5"/>
      <c r="Z32" s="5"/>
    </row>
    <row r="33" spans="1:26" ht="103.5" customHeight="1">
      <c r="A33" s="15" t="s">
        <v>186</v>
      </c>
      <c r="B33" s="33" t="s">
        <v>187</v>
      </c>
      <c r="C33" s="18" t="s">
        <v>188</v>
      </c>
      <c r="D33" s="27" t="s">
        <v>189</v>
      </c>
      <c r="E33" s="28"/>
      <c r="F33" s="19"/>
      <c r="G33" s="20"/>
      <c r="H33" s="21" t="str">
        <f t="shared" si="9"/>
        <v>VD5_7</v>
      </c>
      <c r="I33" s="20"/>
      <c r="J33" s="46"/>
      <c r="K33" s="23"/>
      <c r="L33" s="23"/>
      <c r="M33" s="47"/>
      <c r="N33" s="19"/>
      <c r="O33" s="20"/>
      <c r="P33" s="29" t="str">
        <f t="shared" si="10"/>
        <v>VD5_8</v>
      </c>
      <c r="Q33" s="30"/>
      <c r="R33" s="19" t="s">
        <v>190</v>
      </c>
      <c r="S33" s="24" t="s">
        <v>191</v>
      </c>
      <c r="T33" s="29" t="str">
        <f t="shared" si="11"/>
        <v>VD5_9</v>
      </c>
      <c r="U33" s="28" t="s">
        <v>192</v>
      </c>
      <c r="V33" s="66"/>
      <c r="W33" s="35"/>
      <c r="X33" s="5"/>
      <c r="Y33" s="5"/>
      <c r="Z33" s="5"/>
    </row>
    <row r="34" spans="1:26" ht="65.25" customHeight="1">
      <c r="A34" s="15" t="s">
        <v>193</v>
      </c>
      <c r="B34" s="33" t="s">
        <v>194</v>
      </c>
      <c r="C34" s="18" t="s">
        <v>195</v>
      </c>
      <c r="D34" s="27" t="s">
        <v>196</v>
      </c>
      <c r="E34" s="35"/>
      <c r="F34" s="101" t="s">
        <v>197</v>
      </c>
      <c r="G34" s="20"/>
      <c r="H34" s="21" t="str">
        <f t="shared" si="9"/>
        <v>VD6_7</v>
      </c>
      <c r="I34" s="65"/>
      <c r="J34" s="46"/>
      <c r="K34" s="23"/>
      <c r="L34" s="23"/>
      <c r="M34" s="47"/>
      <c r="N34" s="101" t="s">
        <v>289</v>
      </c>
      <c r="O34" s="20"/>
      <c r="P34" s="29" t="str">
        <f t="shared" si="10"/>
        <v>VD6_8</v>
      </c>
      <c r="Q34" s="30"/>
      <c r="R34" s="19"/>
      <c r="S34" s="20"/>
      <c r="T34" s="29" t="str">
        <f t="shared" si="11"/>
        <v>VD6_9</v>
      </c>
      <c r="U34" s="28" t="s">
        <v>198</v>
      </c>
      <c r="V34" s="66"/>
      <c r="W34" s="35"/>
      <c r="X34" s="5"/>
      <c r="Y34" s="5"/>
      <c r="Z34" s="5"/>
    </row>
    <row r="35" spans="1:26" ht="65.25" customHeight="1">
      <c r="A35" s="15" t="s">
        <v>199</v>
      </c>
      <c r="B35" s="33" t="s">
        <v>200</v>
      </c>
      <c r="C35" s="18" t="s">
        <v>201</v>
      </c>
      <c r="D35" s="34"/>
      <c r="E35" s="35"/>
      <c r="F35" s="36"/>
      <c r="G35" s="42"/>
      <c r="H35" s="38"/>
      <c r="I35" s="65"/>
      <c r="J35" s="39"/>
      <c r="K35" s="39"/>
      <c r="L35" s="39"/>
      <c r="M35" s="39"/>
      <c r="N35" s="112" t="s">
        <v>202</v>
      </c>
      <c r="O35" s="42"/>
      <c r="P35" s="40"/>
      <c r="Q35" s="41"/>
      <c r="R35" s="36" t="s">
        <v>203</v>
      </c>
      <c r="S35" s="24" t="s">
        <v>191</v>
      </c>
      <c r="T35" s="40"/>
      <c r="U35" s="43"/>
      <c r="V35" s="66"/>
      <c r="W35" s="35"/>
      <c r="X35" s="5"/>
      <c r="Y35" s="5"/>
      <c r="Z35" s="5"/>
    </row>
    <row r="36" spans="1:26" ht="65.25" customHeight="1">
      <c r="A36" s="15" t="s">
        <v>204</v>
      </c>
      <c r="B36" s="33" t="s">
        <v>205</v>
      </c>
      <c r="C36" s="18" t="s">
        <v>206</v>
      </c>
      <c r="D36" s="34"/>
      <c r="E36" s="35"/>
      <c r="F36" s="36"/>
      <c r="G36" s="42"/>
      <c r="H36" s="38"/>
      <c r="I36" s="65"/>
      <c r="J36" s="39"/>
      <c r="K36" s="39"/>
      <c r="L36" s="39"/>
      <c r="M36" s="39"/>
      <c r="N36" s="36"/>
      <c r="O36" s="42"/>
      <c r="P36" s="40"/>
      <c r="Q36" s="41"/>
      <c r="R36" s="112" t="s">
        <v>290</v>
      </c>
      <c r="S36" s="42"/>
      <c r="T36" s="40"/>
      <c r="U36" s="43"/>
      <c r="V36" s="66"/>
      <c r="W36" s="35"/>
      <c r="X36" s="5"/>
      <c r="Y36" s="5"/>
      <c r="Z36" s="5"/>
    </row>
    <row r="37" spans="1:26" ht="65.25" customHeight="1">
      <c r="A37" s="15" t="s">
        <v>207</v>
      </c>
      <c r="B37" s="33" t="s">
        <v>208</v>
      </c>
      <c r="C37" s="18" t="s">
        <v>209</v>
      </c>
      <c r="D37" s="34"/>
      <c r="E37" s="35"/>
      <c r="F37" s="36"/>
      <c r="G37" s="42"/>
      <c r="H37" s="38"/>
      <c r="I37" s="65"/>
      <c r="J37" s="39"/>
      <c r="K37" s="39"/>
      <c r="L37" s="39"/>
      <c r="M37" s="39"/>
      <c r="N37" s="36"/>
      <c r="O37" s="42"/>
      <c r="P37" s="40"/>
      <c r="Q37" s="41"/>
      <c r="R37" s="36" t="s">
        <v>210</v>
      </c>
      <c r="S37" s="42"/>
      <c r="T37" s="40"/>
      <c r="U37" s="43"/>
      <c r="V37" s="66"/>
      <c r="W37" s="35"/>
      <c r="X37" s="5"/>
      <c r="Y37" s="5"/>
      <c r="Z37" s="5"/>
    </row>
    <row r="38" spans="1:26" ht="65.25" customHeight="1">
      <c r="A38" s="15" t="s">
        <v>211</v>
      </c>
      <c r="B38" s="33" t="s">
        <v>212</v>
      </c>
      <c r="C38" s="18" t="s">
        <v>213</v>
      </c>
      <c r="D38" s="34"/>
      <c r="E38" s="35"/>
      <c r="F38" s="36"/>
      <c r="G38" s="42"/>
      <c r="H38" s="38"/>
      <c r="I38" s="65"/>
      <c r="J38" s="39"/>
      <c r="K38" s="39"/>
      <c r="L38" s="39"/>
      <c r="M38" s="39"/>
      <c r="N38" s="36"/>
      <c r="O38" s="42"/>
      <c r="P38" s="40"/>
      <c r="Q38" s="41"/>
      <c r="R38" s="112" t="s">
        <v>291</v>
      </c>
      <c r="S38" s="42"/>
      <c r="T38" s="40"/>
      <c r="U38" s="43"/>
      <c r="V38" s="66"/>
      <c r="W38" s="35"/>
      <c r="X38" s="5"/>
      <c r="Y38" s="5"/>
      <c r="Z38" s="5"/>
    </row>
    <row r="39" spans="1:26" ht="65.25" customHeight="1">
      <c r="A39" s="15" t="s">
        <v>214</v>
      </c>
      <c r="B39" s="33" t="s">
        <v>215</v>
      </c>
      <c r="C39" s="18" t="s">
        <v>216</v>
      </c>
      <c r="D39" s="34"/>
      <c r="E39" s="35"/>
      <c r="F39" s="36"/>
      <c r="G39" s="42"/>
      <c r="H39" s="38"/>
      <c r="I39" s="65"/>
      <c r="J39" s="39"/>
      <c r="K39" s="39"/>
      <c r="L39" s="39"/>
      <c r="M39" s="39"/>
      <c r="N39" s="36"/>
      <c r="O39" s="42"/>
      <c r="P39" s="40"/>
      <c r="Q39" s="41"/>
      <c r="R39" s="36" t="s">
        <v>217</v>
      </c>
      <c r="S39" s="42"/>
      <c r="T39" s="40"/>
      <c r="U39" s="43"/>
      <c r="V39" s="66"/>
      <c r="W39" s="35"/>
      <c r="X39" s="5"/>
      <c r="Y39" s="5"/>
      <c r="Z39" s="5"/>
    </row>
    <row r="40" spans="1:26" ht="39" customHeight="1">
      <c r="A40" s="15"/>
      <c r="B40" s="33"/>
      <c r="C40" s="45" t="s">
        <v>218</v>
      </c>
      <c r="D40" s="91" t="s">
        <v>8</v>
      </c>
      <c r="E40" s="90"/>
      <c r="F40" s="8" t="s">
        <v>9</v>
      </c>
      <c r="G40" s="9" t="s">
        <v>10</v>
      </c>
      <c r="H40" s="92" t="s">
        <v>8</v>
      </c>
      <c r="I40" s="87"/>
      <c r="J40" s="86" t="s">
        <v>8</v>
      </c>
      <c r="K40" s="87"/>
      <c r="L40" s="86" t="s">
        <v>8</v>
      </c>
      <c r="M40" s="87"/>
      <c r="N40" s="8"/>
      <c r="O40" s="9"/>
      <c r="P40" s="10" t="s">
        <v>8</v>
      </c>
      <c r="Q40" s="11"/>
      <c r="R40" s="8" t="s">
        <v>9</v>
      </c>
      <c r="S40" s="9" t="s">
        <v>10</v>
      </c>
      <c r="T40" s="10" t="s">
        <v>8</v>
      </c>
      <c r="U40" s="12"/>
      <c r="V40" s="13"/>
      <c r="W40" s="14"/>
      <c r="X40" s="5"/>
      <c r="Y40" s="5"/>
      <c r="Z40" s="5"/>
    </row>
    <row r="41" spans="1:26" ht="89.25" customHeight="1">
      <c r="A41" s="15" t="s">
        <v>219</v>
      </c>
      <c r="B41" s="33" t="s">
        <v>220</v>
      </c>
      <c r="C41" s="18" t="s">
        <v>221</v>
      </c>
      <c r="D41" s="27" t="s">
        <v>222</v>
      </c>
      <c r="E41" s="18" t="s">
        <v>223</v>
      </c>
      <c r="F41" s="19"/>
      <c r="G41" s="20"/>
      <c r="H41" s="21" t="str">
        <f t="shared" ref="H41:H43" si="12">REPLACE(D41,5,1,7)</f>
        <v>VE1_7</v>
      </c>
      <c r="I41" s="20"/>
      <c r="J41" s="46"/>
      <c r="K41" s="23"/>
      <c r="L41" s="23"/>
      <c r="M41" s="47"/>
      <c r="N41" s="19"/>
      <c r="O41" s="20"/>
      <c r="P41" s="19" t="str">
        <f t="shared" ref="P41:P43" si="13">REPLACE(D41,5,1,8)</f>
        <v>VE1_8</v>
      </c>
      <c r="Q41" s="20"/>
      <c r="R41" s="101" t="s">
        <v>292</v>
      </c>
      <c r="S41" s="24" t="s">
        <v>224</v>
      </c>
      <c r="T41" s="19" t="str">
        <f t="shared" ref="T41:T43" si="14">REPLACE(H41,5,1,9)</f>
        <v>VE1_9</v>
      </c>
      <c r="U41" s="25"/>
      <c r="V41" s="26"/>
      <c r="W41" s="26"/>
      <c r="X41" s="5"/>
      <c r="Y41" s="5"/>
      <c r="Z41" s="5"/>
    </row>
    <row r="42" spans="1:26" ht="137.25" customHeight="1">
      <c r="A42" s="15" t="s">
        <v>225</v>
      </c>
      <c r="B42" s="33" t="s">
        <v>226</v>
      </c>
      <c r="C42" s="103" t="s">
        <v>227</v>
      </c>
      <c r="D42" s="27" t="s">
        <v>228</v>
      </c>
      <c r="E42" s="18" t="s">
        <v>229</v>
      </c>
      <c r="F42" s="67"/>
      <c r="G42" s="20"/>
      <c r="H42" s="21" t="str">
        <f t="shared" si="12"/>
        <v>VE2_7</v>
      </c>
      <c r="I42" s="20"/>
      <c r="J42" s="46"/>
      <c r="K42" s="23"/>
      <c r="L42" s="23"/>
      <c r="M42" s="47"/>
      <c r="N42" s="19"/>
      <c r="O42" s="20"/>
      <c r="P42" s="19" t="str">
        <f t="shared" si="13"/>
        <v>VE2_8</v>
      </c>
      <c r="Q42" s="20"/>
      <c r="R42" s="101" t="s">
        <v>230</v>
      </c>
      <c r="S42" s="24" t="s">
        <v>231</v>
      </c>
      <c r="T42" s="19" t="str">
        <f t="shared" si="14"/>
        <v>VE2_9</v>
      </c>
      <c r="U42" s="25"/>
      <c r="V42" s="26"/>
      <c r="W42" s="26"/>
      <c r="X42" s="5"/>
      <c r="Y42" s="5"/>
      <c r="Z42" s="5"/>
    </row>
    <row r="43" spans="1:26" ht="90.75" customHeight="1">
      <c r="A43" s="15" t="s">
        <v>232</v>
      </c>
      <c r="B43" s="33" t="s">
        <v>233</v>
      </c>
      <c r="C43" s="103" t="s">
        <v>234</v>
      </c>
      <c r="D43" s="104" t="s">
        <v>235</v>
      </c>
      <c r="E43" s="115" t="s">
        <v>236</v>
      </c>
      <c r="F43" s="101"/>
      <c r="G43" s="105"/>
      <c r="H43" s="106" t="str">
        <f t="shared" si="12"/>
        <v>VE3_7</v>
      </c>
      <c r="I43" s="126" t="s">
        <v>237</v>
      </c>
      <c r="J43" s="128"/>
      <c r="K43" s="108"/>
      <c r="L43" s="108"/>
      <c r="M43" s="129"/>
      <c r="N43" s="101" t="s">
        <v>238</v>
      </c>
      <c r="O43" s="105" t="s">
        <v>239</v>
      </c>
      <c r="P43" s="101" t="str">
        <f t="shared" si="13"/>
        <v>VE3_8</v>
      </c>
      <c r="Q43" s="105" t="s">
        <v>240</v>
      </c>
      <c r="R43" s="101" t="s">
        <v>241</v>
      </c>
      <c r="S43" s="24" t="s">
        <v>242</v>
      </c>
      <c r="T43" s="19" t="str">
        <f t="shared" si="14"/>
        <v>VE3_9</v>
      </c>
      <c r="U43" s="25" t="s">
        <v>243</v>
      </c>
      <c r="V43" s="26"/>
      <c r="W43" s="26"/>
      <c r="X43" s="5"/>
      <c r="Y43" s="5"/>
      <c r="Z43" s="5"/>
    </row>
    <row r="44" spans="1:26" ht="90.75" customHeight="1">
      <c r="A44" s="15" t="s">
        <v>244</v>
      </c>
      <c r="B44" s="33" t="s">
        <v>245</v>
      </c>
      <c r="C44" s="18" t="s">
        <v>246</v>
      </c>
      <c r="D44" s="34"/>
      <c r="E44" s="26"/>
      <c r="F44" s="36"/>
      <c r="G44" s="42"/>
      <c r="H44" s="38"/>
      <c r="I44" s="65"/>
      <c r="J44" s="39"/>
      <c r="K44" s="39"/>
      <c r="L44" s="39"/>
      <c r="M44" s="39"/>
      <c r="N44" s="119" t="s">
        <v>247</v>
      </c>
      <c r="O44" s="37" t="s">
        <v>248</v>
      </c>
      <c r="P44" s="36"/>
      <c r="Q44" s="42"/>
      <c r="R44" s="112" t="s">
        <v>294</v>
      </c>
      <c r="S44" s="42" t="s">
        <v>249</v>
      </c>
      <c r="T44" s="36"/>
      <c r="U44" s="63"/>
      <c r="V44" s="26"/>
      <c r="W44" s="26"/>
      <c r="X44" s="5"/>
      <c r="Y44" s="5"/>
      <c r="Z44" s="5"/>
    </row>
    <row r="45" spans="1:26" ht="90.75" customHeight="1">
      <c r="A45" s="15" t="s">
        <v>250</v>
      </c>
      <c r="B45" s="33" t="s">
        <v>251</v>
      </c>
      <c r="C45" s="18" t="s">
        <v>252</v>
      </c>
      <c r="D45" s="34"/>
      <c r="E45" s="26"/>
      <c r="F45" s="112" t="s">
        <v>253</v>
      </c>
      <c r="G45" s="42"/>
      <c r="H45" s="38"/>
      <c r="I45" s="65"/>
      <c r="J45" s="39"/>
      <c r="K45" s="39"/>
      <c r="L45" s="39"/>
      <c r="M45" s="39"/>
      <c r="N45" s="36"/>
      <c r="O45" s="42"/>
      <c r="P45" s="36"/>
      <c r="Q45" s="42"/>
      <c r="R45" s="130" t="s">
        <v>293</v>
      </c>
      <c r="S45" s="42"/>
      <c r="T45" s="36"/>
      <c r="U45" s="63"/>
      <c r="V45" s="26"/>
      <c r="W45" s="26"/>
      <c r="X45" s="5"/>
      <c r="Y45" s="5"/>
      <c r="Z45" s="5"/>
    </row>
    <row r="46" spans="1:26" ht="121.5" customHeight="1">
      <c r="A46" s="15" t="s">
        <v>254</v>
      </c>
      <c r="B46" s="33" t="s">
        <v>255</v>
      </c>
      <c r="C46" s="103" t="s">
        <v>256</v>
      </c>
      <c r="D46" s="59"/>
      <c r="E46" s="16"/>
      <c r="F46" s="36"/>
      <c r="G46" s="42"/>
      <c r="H46" s="60"/>
      <c r="I46" s="61"/>
      <c r="J46" s="62"/>
      <c r="K46" s="62"/>
      <c r="L46" s="62"/>
      <c r="M46" s="62"/>
      <c r="N46" s="112" t="s">
        <v>257</v>
      </c>
      <c r="O46" s="37" t="s">
        <v>258</v>
      </c>
      <c r="P46" s="36"/>
      <c r="Q46" s="42"/>
      <c r="R46" s="36"/>
      <c r="S46" s="42" t="s">
        <v>259</v>
      </c>
      <c r="T46" s="36"/>
      <c r="U46" s="63"/>
      <c r="V46" s="16"/>
      <c r="W46" s="16"/>
      <c r="X46" s="32"/>
      <c r="Y46" s="5"/>
      <c r="Z46" s="5"/>
    </row>
    <row r="47" spans="1:26" ht="121.5" customHeight="1">
      <c r="A47" s="38"/>
      <c r="B47" s="38"/>
      <c r="C47" s="68"/>
      <c r="D47" s="94"/>
      <c r="E47" s="83"/>
      <c r="F47" s="69"/>
      <c r="G47" s="70"/>
      <c r="H47" s="93"/>
      <c r="I47" s="83"/>
      <c r="J47" s="93"/>
      <c r="K47" s="83"/>
      <c r="L47" s="93"/>
      <c r="M47" s="83"/>
      <c r="N47" s="69"/>
      <c r="O47" s="70"/>
      <c r="P47" s="13"/>
      <c r="Q47" s="14"/>
      <c r="R47" s="69"/>
      <c r="S47" s="70"/>
      <c r="T47" s="13"/>
      <c r="U47" s="14"/>
      <c r="V47" s="13"/>
      <c r="W47" s="14"/>
      <c r="X47" s="5"/>
      <c r="Y47" s="5"/>
      <c r="Z47" s="5"/>
    </row>
    <row r="48" spans="1:26" ht="51.75" customHeight="1">
      <c r="A48" s="38"/>
      <c r="B48" s="38"/>
      <c r="C48" s="26"/>
      <c r="D48" s="38"/>
      <c r="E48" s="26"/>
      <c r="F48" s="26"/>
      <c r="G48" s="26"/>
      <c r="H48" s="38"/>
      <c r="I48" s="26"/>
      <c r="J48" s="39"/>
      <c r="K48" s="39"/>
      <c r="L48" s="39"/>
      <c r="M48" s="39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5"/>
      <c r="Y48" s="5"/>
      <c r="Z48" s="5"/>
    </row>
    <row r="49" spans="1:26" ht="75" customHeight="1">
      <c r="A49" s="38"/>
      <c r="B49" s="38"/>
      <c r="C49" s="26"/>
      <c r="D49" s="38"/>
      <c r="E49" s="26"/>
      <c r="F49" s="26"/>
      <c r="G49" s="26"/>
      <c r="H49" s="38"/>
      <c r="I49" s="26"/>
      <c r="J49" s="39"/>
      <c r="K49" s="39"/>
      <c r="L49" s="39"/>
      <c r="M49" s="39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5"/>
      <c r="Y49" s="5"/>
      <c r="Z49" s="5"/>
    </row>
    <row r="50" spans="1:26" ht="79.5" customHeight="1">
      <c r="A50" s="38"/>
      <c r="B50" s="38"/>
      <c r="C50" s="26"/>
      <c r="D50" s="38"/>
      <c r="E50" s="26"/>
      <c r="F50" s="26"/>
      <c r="G50" s="26"/>
      <c r="H50" s="38"/>
      <c r="I50" s="26"/>
      <c r="J50" s="39"/>
      <c r="K50" s="39"/>
      <c r="L50" s="39"/>
      <c r="M50" s="39"/>
      <c r="N50" s="26"/>
      <c r="O50" s="26"/>
      <c r="P50" s="26"/>
      <c r="Q50" s="26"/>
      <c r="R50" s="64"/>
      <c r="S50" s="26"/>
      <c r="T50" s="26"/>
      <c r="U50" s="26"/>
      <c r="V50" s="26"/>
      <c r="W50" s="26"/>
      <c r="X50" s="5"/>
      <c r="Y50" s="5"/>
      <c r="Z50" s="5"/>
    </row>
    <row r="51" spans="1:26" ht="86.25" customHeight="1">
      <c r="A51" s="38"/>
      <c r="B51" s="38"/>
      <c r="C51" s="26"/>
      <c r="D51" s="38"/>
      <c r="E51" s="26"/>
      <c r="F51" s="26"/>
      <c r="G51" s="26"/>
      <c r="H51" s="38"/>
      <c r="I51" s="26"/>
      <c r="J51" s="39"/>
      <c r="K51" s="39"/>
      <c r="L51" s="39"/>
      <c r="M51" s="39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5"/>
      <c r="Y51" s="5"/>
      <c r="Z51" s="5"/>
    </row>
    <row r="52" spans="1:26" ht="72" customHeight="1">
      <c r="A52" s="38"/>
      <c r="B52" s="38"/>
      <c r="C52" s="26"/>
      <c r="D52" s="38"/>
      <c r="E52" s="26"/>
      <c r="F52" s="26"/>
      <c r="G52" s="26"/>
      <c r="H52" s="38"/>
      <c r="I52" s="26"/>
      <c r="J52" s="39"/>
      <c r="K52" s="39"/>
      <c r="L52" s="39"/>
      <c r="M52" s="39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5"/>
      <c r="Y52" s="5"/>
      <c r="Z52" s="5"/>
    </row>
    <row r="53" spans="1:26" ht="33" customHeight="1">
      <c r="A53" s="2"/>
      <c r="B53" s="2"/>
      <c r="C53" s="71"/>
      <c r="D53" s="93"/>
      <c r="E53" s="83"/>
      <c r="F53" s="69"/>
      <c r="G53" s="70"/>
      <c r="H53" s="93"/>
      <c r="I53" s="83"/>
      <c r="J53" s="93"/>
      <c r="K53" s="83"/>
      <c r="L53" s="93"/>
      <c r="M53" s="83"/>
      <c r="N53" s="69"/>
      <c r="O53" s="70"/>
      <c r="P53" s="13"/>
      <c r="Q53" s="14"/>
      <c r="R53" s="69"/>
      <c r="S53" s="70"/>
      <c r="T53" s="13"/>
      <c r="U53" s="14"/>
      <c r="V53" s="13"/>
      <c r="W53" s="14"/>
      <c r="X53" s="5"/>
      <c r="Y53" s="5"/>
      <c r="Z53" s="5"/>
    </row>
    <row r="54" spans="1:26" ht="51.75" customHeight="1">
      <c r="A54" s="38"/>
      <c r="B54" s="38"/>
      <c r="C54" s="26"/>
      <c r="D54" s="38"/>
      <c r="E54" s="26"/>
      <c r="F54" s="26"/>
      <c r="G54" s="26"/>
      <c r="H54" s="38"/>
      <c r="I54" s="26"/>
      <c r="J54" s="26"/>
      <c r="K54" s="38"/>
      <c r="L54" s="26"/>
      <c r="M54" s="38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5"/>
      <c r="Y54" s="5"/>
      <c r="Z54" s="5"/>
    </row>
    <row r="55" spans="1:26" ht="71.25" customHeight="1">
      <c r="A55" s="38"/>
      <c r="B55" s="38"/>
      <c r="C55" s="26"/>
      <c r="D55" s="38"/>
      <c r="E55" s="26"/>
      <c r="F55" s="26"/>
      <c r="G55" s="26"/>
      <c r="H55" s="38"/>
      <c r="I55" s="26"/>
      <c r="J55" s="26"/>
      <c r="K55" s="38"/>
      <c r="L55" s="26"/>
      <c r="M55" s="38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5"/>
      <c r="Y55" s="5"/>
      <c r="Z55" s="5"/>
    </row>
    <row r="56" spans="1:26" ht="84" customHeight="1">
      <c r="A56" s="38"/>
      <c r="B56" s="38"/>
      <c r="C56" s="26"/>
      <c r="D56" s="38"/>
      <c r="E56" s="26"/>
      <c r="F56" s="64"/>
      <c r="G56" s="26"/>
      <c r="H56" s="38"/>
      <c r="I56" s="26"/>
      <c r="J56" s="39"/>
      <c r="K56" s="39"/>
      <c r="L56" s="39"/>
      <c r="M56" s="39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5"/>
      <c r="Y56" s="5"/>
      <c r="Z56" s="5"/>
    </row>
    <row r="57" spans="1:26">
      <c r="A57" s="2"/>
      <c r="B57" s="2"/>
      <c r="C57" s="39"/>
      <c r="D57" s="39"/>
      <c r="E57" s="39"/>
      <c r="F57" s="72"/>
      <c r="G57" s="72"/>
      <c r="H57" s="39"/>
      <c r="I57" s="39"/>
      <c r="J57" s="39"/>
      <c r="K57" s="39"/>
      <c r="L57" s="39"/>
      <c r="M57" s="39"/>
      <c r="N57" s="72"/>
      <c r="O57" s="72"/>
      <c r="P57" s="39"/>
      <c r="Q57" s="39"/>
      <c r="R57" s="72"/>
      <c r="S57" s="72"/>
      <c r="T57" s="39"/>
      <c r="U57" s="2"/>
      <c r="V57" s="2"/>
      <c r="W57" s="2"/>
      <c r="X57" s="5"/>
      <c r="Y57" s="5"/>
      <c r="Z57" s="5"/>
    </row>
    <row r="58" spans="1:26">
      <c r="A58" s="2"/>
      <c r="B58" s="2"/>
      <c r="C58" s="39"/>
      <c r="D58" s="39"/>
      <c r="E58" s="39"/>
      <c r="F58" s="72"/>
      <c r="G58" s="72"/>
      <c r="H58" s="39"/>
      <c r="I58" s="39"/>
      <c r="J58" s="39"/>
      <c r="K58" s="39"/>
      <c r="L58" s="39"/>
      <c r="M58" s="39"/>
      <c r="N58" s="72"/>
      <c r="O58" s="72"/>
      <c r="P58" s="39"/>
      <c r="Q58" s="39"/>
      <c r="R58" s="72"/>
      <c r="S58" s="72"/>
      <c r="T58" s="39"/>
      <c r="U58" s="2"/>
      <c r="V58" s="2"/>
      <c r="W58" s="2"/>
      <c r="X58" s="5"/>
      <c r="Y58" s="5"/>
      <c r="Z58" s="5"/>
    </row>
    <row r="59" spans="1:26">
      <c r="A59" s="2"/>
      <c r="B59" s="2"/>
      <c r="C59" s="39"/>
      <c r="D59" s="39"/>
      <c r="E59" s="39"/>
      <c r="F59" s="72"/>
      <c r="G59" s="72"/>
      <c r="H59" s="39"/>
      <c r="I59" s="39"/>
      <c r="J59" s="39"/>
      <c r="K59" s="39"/>
      <c r="L59" s="39"/>
      <c r="M59" s="39"/>
      <c r="N59" s="72"/>
      <c r="O59" s="72"/>
      <c r="P59" s="39"/>
      <c r="Q59" s="39"/>
      <c r="R59" s="72"/>
      <c r="S59" s="72"/>
      <c r="T59" s="39"/>
      <c r="U59" s="2"/>
      <c r="V59" s="2"/>
      <c r="W59" s="2"/>
      <c r="X59" s="5"/>
      <c r="Y59" s="5"/>
      <c r="Z59" s="5"/>
    </row>
    <row r="60" spans="1:26">
      <c r="A60" s="2"/>
      <c r="B60" s="2"/>
      <c r="C60" s="73"/>
      <c r="D60" s="73"/>
      <c r="E60" s="73"/>
      <c r="F60" s="6"/>
      <c r="G60" s="6"/>
      <c r="H60" s="73"/>
      <c r="I60" s="74"/>
      <c r="J60" s="39"/>
      <c r="K60" s="39"/>
      <c r="L60" s="39"/>
      <c r="M60" s="39"/>
      <c r="N60" s="72"/>
      <c r="O60" s="72"/>
      <c r="P60" s="39"/>
      <c r="Q60" s="39"/>
      <c r="R60" s="72"/>
      <c r="S60" s="72"/>
      <c r="T60" s="39"/>
      <c r="U60" s="2"/>
      <c r="V60" s="2"/>
      <c r="W60" s="2"/>
      <c r="X60" s="5"/>
      <c r="Y60" s="5"/>
      <c r="Z60" s="5"/>
    </row>
    <row r="61" spans="1:26">
      <c r="A61" s="2"/>
      <c r="B61" s="2"/>
      <c r="C61" s="39"/>
      <c r="D61" s="39"/>
      <c r="E61" s="39"/>
      <c r="F61" s="72"/>
      <c r="G61" s="72"/>
      <c r="H61" s="39"/>
      <c r="I61" s="39"/>
      <c r="J61" s="39"/>
      <c r="K61" s="39"/>
      <c r="L61" s="39"/>
      <c r="M61" s="39"/>
      <c r="N61" s="72"/>
      <c r="O61" s="72"/>
      <c r="P61" s="39"/>
      <c r="Q61" s="39"/>
      <c r="R61" s="72"/>
      <c r="S61" s="72"/>
      <c r="T61" s="39"/>
      <c r="U61" s="2"/>
      <c r="V61" s="2"/>
      <c r="W61" s="2"/>
      <c r="X61" s="5"/>
      <c r="Y61" s="5"/>
      <c r="Z61" s="5"/>
    </row>
    <row r="62" spans="1:26">
      <c r="A62" s="2"/>
      <c r="B62" s="2"/>
      <c r="C62" s="39"/>
      <c r="D62" s="39"/>
      <c r="E62" s="39"/>
      <c r="F62" s="72"/>
      <c r="G62" s="72"/>
      <c r="H62" s="39"/>
      <c r="I62" s="39"/>
      <c r="J62" s="39"/>
      <c r="K62" s="39"/>
      <c r="L62" s="39"/>
      <c r="M62" s="39"/>
      <c r="N62" s="72"/>
      <c r="O62" s="72"/>
      <c r="P62" s="39"/>
      <c r="Q62" s="39"/>
      <c r="R62" s="72"/>
      <c r="S62" s="72"/>
      <c r="T62" s="39"/>
      <c r="U62" s="2"/>
      <c r="V62" s="2"/>
      <c r="W62" s="2"/>
      <c r="X62" s="5"/>
      <c r="Y62" s="5"/>
      <c r="Z62" s="5"/>
    </row>
    <row r="63" spans="1:26">
      <c r="A63" s="2"/>
      <c r="B63" s="2"/>
      <c r="C63" s="39"/>
      <c r="D63" s="39"/>
      <c r="E63" s="39"/>
      <c r="F63" s="72"/>
      <c r="G63" s="72"/>
      <c r="H63" s="39"/>
      <c r="I63" s="39"/>
      <c r="J63" s="39"/>
      <c r="K63" s="39"/>
      <c r="L63" s="39"/>
      <c r="M63" s="39"/>
      <c r="N63" s="72"/>
      <c r="O63" s="72"/>
      <c r="P63" s="39"/>
      <c r="Q63" s="39"/>
      <c r="R63" s="72"/>
      <c r="S63" s="72"/>
      <c r="T63" s="39"/>
      <c r="U63" s="2"/>
      <c r="V63" s="2"/>
      <c r="W63" s="2"/>
      <c r="X63" s="5"/>
      <c r="Y63" s="5"/>
      <c r="Z63" s="5"/>
    </row>
    <row r="64" spans="1:26">
      <c r="A64" s="2"/>
      <c r="B64" s="2"/>
      <c r="C64" s="39"/>
      <c r="D64" s="39"/>
      <c r="E64" s="39"/>
      <c r="F64" s="72"/>
      <c r="G64" s="72"/>
      <c r="H64" s="39"/>
      <c r="I64" s="39"/>
      <c r="J64" s="39"/>
      <c r="K64" s="39"/>
      <c r="L64" s="39"/>
      <c r="M64" s="39"/>
      <c r="N64" s="72"/>
      <c r="O64" s="72"/>
      <c r="P64" s="39"/>
      <c r="Q64" s="39"/>
      <c r="R64" s="72"/>
      <c r="S64" s="72"/>
      <c r="T64" s="39"/>
      <c r="U64" s="2"/>
      <c r="V64" s="2"/>
      <c r="W64" s="2"/>
      <c r="X64" s="5"/>
      <c r="Y64" s="5"/>
      <c r="Z64" s="5"/>
    </row>
    <row r="65" spans="1:26">
      <c r="A65" s="2"/>
      <c r="B65" s="2"/>
      <c r="C65" s="39"/>
      <c r="D65" s="39"/>
      <c r="E65" s="39"/>
      <c r="F65" s="72"/>
      <c r="G65" s="72"/>
      <c r="H65" s="39"/>
      <c r="I65" s="39"/>
      <c r="J65" s="39"/>
      <c r="K65" s="39"/>
      <c r="L65" s="39"/>
      <c r="M65" s="39"/>
      <c r="N65" s="72"/>
      <c r="O65" s="72"/>
      <c r="P65" s="39"/>
      <c r="Q65" s="39"/>
      <c r="R65" s="72"/>
      <c r="S65" s="72"/>
      <c r="T65" s="39"/>
      <c r="U65" s="2"/>
      <c r="V65" s="2"/>
      <c r="W65" s="2"/>
      <c r="X65" s="5"/>
      <c r="Y65" s="5"/>
      <c r="Z65" s="5"/>
    </row>
    <row r="66" spans="1:26">
      <c r="A66" s="2"/>
      <c r="B66" s="2"/>
      <c r="C66" s="73"/>
      <c r="D66" s="73"/>
      <c r="E66" s="73"/>
      <c r="F66" s="6"/>
      <c r="G66" s="6"/>
      <c r="H66" s="73"/>
      <c r="I66" s="74"/>
      <c r="J66" s="39"/>
      <c r="K66" s="39"/>
      <c r="L66" s="39"/>
      <c r="M66" s="39"/>
      <c r="N66" s="72"/>
      <c r="O66" s="72"/>
      <c r="P66" s="39"/>
      <c r="Q66" s="39"/>
      <c r="R66" s="72"/>
      <c r="S66" s="72"/>
      <c r="T66" s="39"/>
      <c r="U66" s="2"/>
      <c r="V66" s="2"/>
      <c r="W66" s="2"/>
      <c r="X66" s="5"/>
      <c r="Y66" s="5"/>
      <c r="Z66" s="5"/>
    </row>
    <row r="67" spans="1:26" ht="47.25" customHeight="1">
      <c r="A67" s="2"/>
      <c r="B67" s="2"/>
      <c r="C67" s="39"/>
      <c r="D67" s="39"/>
      <c r="E67" s="39"/>
      <c r="F67" s="72"/>
      <c r="G67" s="72"/>
      <c r="H67" s="39"/>
      <c r="I67" s="35"/>
      <c r="J67" s="39"/>
      <c r="K67" s="39"/>
      <c r="L67" s="39"/>
      <c r="M67" s="39"/>
      <c r="N67" s="72"/>
      <c r="O67" s="72"/>
      <c r="P67" s="39"/>
      <c r="Q67" s="39"/>
      <c r="R67" s="72"/>
      <c r="S67" s="72"/>
      <c r="T67" s="39"/>
      <c r="U67" s="2"/>
      <c r="V67" s="2"/>
      <c r="W67" s="2"/>
      <c r="X67" s="5"/>
      <c r="Y67" s="5"/>
      <c r="Z67" s="5"/>
    </row>
    <row r="68" spans="1:26" ht="34.5" customHeight="1">
      <c r="A68" s="2"/>
      <c r="B68" s="2"/>
      <c r="C68" s="75"/>
      <c r="D68" s="75"/>
      <c r="E68" s="75"/>
      <c r="F68" s="76"/>
      <c r="G68" s="76"/>
      <c r="H68" s="75"/>
      <c r="I68" s="77"/>
      <c r="J68" s="39"/>
      <c r="K68" s="39"/>
      <c r="L68" s="39"/>
      <c r="M68" s="39"/>
      <c r="N68" s="72"/>
      <c r="O68" s="72"/>
      <c r="P68" s="39"/>
      <c r="Q68" s="39"/>
      <c r="R68" s="72"/>
      <c r="S68" s="72"/>
      <c r="T68" s="39"/>
      <c r="U68" s="2"/>
      <c r="V68" s="2"/>
      <c r="W68" s="2"/>
      <c r="X68" s="5"/>
      <c r="Y68" s="5"/>
      <c r="Z68" s="5"/>
    </row>
    <row r="69" spans="1:26">
      <c r="A69" s="2"/>
      <c r="B69" s="2"/>
      <c r="C69" s="39"/>
      <c r="D69" s="39"/>
      <c r="E69" s="39"/>
      <c r="F69" s="72"/>
      <c r="G69" s="72"/>
      <c r="H69" s="39"/>
      <c r="I69" s="39"/>
      <c r="J69" s="39"/>
      <c r="K69" s="39"/>
      <c r="L69" s="39"/>
      <c r="M69" s="39"/>
      <c r="N69" s="72"/>
      <c r="O69" s="72"/>
      <c r="P69" s="39"/>
      <c r="Q69" s="39"/>
      <c r="R69" s="72"/>
      <c r="S69" s="72"/>
      <c r="T69" s="39"/>
      <c r="U69" s="2"/>
      <c r="V69" s="2"/>
      <c r="W69" s="2"/>
      <c r="X69" s="5"/>
      <c r="Y69" s="5"/>
      <c r="Z69" s="5"/>
    </row>
    <row r="70" spans="1:26">
      <c r="A70" s="2"/>
      <c r="B70" s="2"/>
      <c r="C70" s="78"/>
      <c r="D70" s="78"/>
      <c r="E70" s="78"/>
      <c r="F70" s="6"/>
      <c r="G70" s="6"/>
      <c r="H70" s="78"/>
      <c r="I70" s="73"/>
      <c r="J70" s="39"/>
      <c r="K70" s="39"/>
      <c r="L70" s="39"/>
      <c r="M70" s="39"/>
      <c r="N70" s="72"/>
      <c r="O70" s="72"/>
      <c r="P70" s="39"/>
      <c r="Q70" s="39"/>
      <c r="R70" s="72"/>
      <c r="S70" s="72"/>
      <c r="T70" s="39"/>
      <c r="U70" s="2"/>
      <c r="V70" s="2"/>
      <c r="W70" s="2"/>
      <c r="X70" s="5"/>
      <c r="Y70" s="5"/>
      <c r="Z70" s="5"/>
    </row>
    <row r="71" spans="1:26">
      <c r="A71" s="2"/>
      <c r="B71" s="2"/>
      <c r="C71" s="73"/>
      <c r="D71" s="73"/>
      <c r="E71" s="73"/>
      <c r="F71" s="6"/>
      <c r="G71" s="6"/>
      <c r="H71" s="73"/>
      <c r="I71" s="73"/>
      <c r="J71" s="39"/>
      <c r="K71" s="39"/>
      <c r="L71" s="39"/>
      <c r="M71" s="39"/>
      <c r="N71" s="72"/>
      <c r="O71" s="72"/>
      <c r="P71" s="39"/>
      <c r="Q71" s="39"/>
      <c r="R71" s="72"/>
      <c r="S71" s="72"/>
      <c r="T71" s="39"/>
      <c r="U71" s="2"/>
      <c r="V71" s="2"/>
      <c r="W71" s="2"/>
      <c r="X71" s="5"/>
      <c r="Y71" s="5"/>
      <c r="Z71" s="5"/>
    </row>
    <row r="72" spans="1:26">
      <c r="A72" s="2"/>
      <c r="B72" s="2"/>
      <c r="C72" s="73"/>
      <c r="D72" s="73"/>
      <c r="E72" s="73"/>
      <c r="F72" s="6"/>
      <c r="G72" s="6"/>
      <c r="H72" s="73"/>
      <c r="I72" s="73"/>
      <c r="J72" s="39"/>
      <c r="K72" s="39"/>
      <c r="L72" s="39"/>
      <c r="M72" s="39"/>
      <c r="N72" s="72"/>
      <c r="O72" s="72"/>
      <c r="P72" s="39"/>
      <c r="Q72" s="39"/>
      <c r="R72" s="72"/>
      <c r="S72" s="72"/>
      <c r="T72" s="39"/>
      <c r="U72" s="2"/>
      <c r="V72" s="2"/>
      <c r="W72" s="2"/>
      <c r="X72" s="5"/>
      <c r="Y72" s="5"/>
      <c r="Z72" s="5"/>
    </row>
    <row r="73" spans="1:26">
      <c r="A73" s="2"/>
      <c r="B73" s="2"/>
      <c r="C73" s="78"/>
      <c r="D73" s="78"/>
      <c r="E73" s="78"/>
      <c r="F73" s="6"/>
      <c r="G73" s="6"/>
      <c r="H73" s="78"/>
      <c r="I73" s="74"/>
      <c r="J73" s="39"/>
      <c r="K73" s="39"/>
      <c r="L73" s="39"/>
      <c r="M73" s="39"/>
      <c r="N73" s="72"/>
      <c r="O73" s="72"/>
      <c r="P73" s="39"/>
      <c r="Q73" s="39"/>
      <c r="R73" s="72"/>
      <c r="S73" s="72"/>
      <c r="T73" s="39"/>
      <c r="U73" s="2"/>
      <c r="V73" s="2"/>
      <c r="W73" s="2"/>
      <c r="X73" s="5"/>
      <c r="Y73" s="5"/>
      <c r="Z73" s="5"/>
    </row>
    <row r="74" spans="1:26">
      <c r="A74" s="2"/>
      <c r="B74" s="2"/>
      <c r="C74" s="73"/>
      <c r="D74" s="73"/>
      <c r="E74" s="73"/>
      <c r="F74" s="6"/>
      <c r="G74" s="6"/>
      <c r="H74" s="73"/>
      <c r="I74" s="73"/>
      <c r="J74" s="39"/>
      <c r="K74" s="39"/>
      <c r="L74" s="39"/>
      <c r="M74" s="39"/>
      <c r="N74" s="72"/>
      <c r="O74" s="72"/>
      <c r="P74" s="39"/>
      <c r="Q74" s="39"/>
      <c r="R74" s="72"/>
      <c r="S74" s="72"/>
      <c r="T74" s="39"/>
      <c r="U74" s="2"/>
      <c r="V74" s="2"/>
      <c r="W74" s="2"/>
      <c r="X74" s="5"/>
      <c r="Y74" s="5"/>
      <c r="Z74" s="5"/>
    </row>
    <row r="75" spans="1:26">
      <c r="A75" s="2"/>
      <c r="B75" s="2"/>
      <c r="C75" s="78"/>
      <c r="D75" s="78"/>
      <c r="E75" s="78"/>
      <c r="F75" s="6"/>
      <c r="G75" s="6"/>
      <c r="H75" s="78"/>
      <c r="I75" s="73"/>
      <c r="J75" s="39"/>
      <c r="K75" s="39"/>
      <c r="L75" s="39"/>
      <c r="M75" s="39"/>
      <c r="N75" s="72"/>
      <c r="O75" s="72"/>
      <c r="P75" s="39"/>
      <c r="Q75" s="39"/>
      <c r="R75" s="72"/>
      <c r="S75" s="72"/>
      <c r="T75" s="39"/>
      <c r="U75" s="2"/>
      <c r="V75" s="2"/>
      <c r="W75" s="2"/>
      <c r="X75" s="5"/>
      <c r="Y75" s="5"/>
      <c r="Z75" s="5"/>
    </row>
    <row r="76" spans="1:26">
      <c r="A76" s="2"/>
      <c r="B76" s="2"/>
      <c r="C76" s="39"/>
      <c r="D76" s="39"/>
      <c r="E76" s="39"/>
      <c r="F76" s="72"/>
      <c r="G76" s="72"/>
      <c r="H76" s="39"/>
      <c r="I76" s="39"/>
      <c r="J76" s="39"/>
      <c r="K76" s="39"/>
      <c r="L76" s="39"/>
      <c r="M76" s="39"/>
      <c r="N76" s="72"/>
      <c r="O76" s="72"/>
      <c r="P76" s="39"/>
      <c r="Q76" s="39"/>
      <c r="R76" s="72"/>
      <c r="S76" s="72"/>
      <c r="T76" s="39"/>
      <c r="U76" s="2"/>
      <c r="V76" s="2"/>
      <c r="W76" s="2"/>
      <c r="X76" s="5"/>
      <c r="Y76" s="5"/>
      <c r="Z76" s="5"/>
    </row>
    <row r="77" spans="1:26">
      <c r="A77" s="2"/>
      <c r="B77" s="2"/>
      <c r="C77" s="39"/>
      <c r="D77" s="39"/>
      <c r="E77" s="39"/>
      <c r="F77" s="72"/>
      <c r="G77" s="72"/>
      <c r="H77" s="39"/>
      <c r="I77" s="39"/>
      <c r="J77" s="39"/>
      <c r="K77" s="39"/>
      <c r="L77" s="39"/>
      <c r="M77" s="39"/>
      <c r="N77" s="72"/>
      <c r="O77" s="72"/>
      <c r="P77" s="39"/>
      <c r="Q77" s="39"/>
      <c r="R77" s="72"/>
      <c r="S77" s="72"/>
      <c r="T77" s="39"/>
      <c r="U77" s="2"/>
      <c r="V77" s="2"/>
      <c r="W77" s="2"/>
      <c r="X77" s="5"/>
      <c r="Y77" s="5"/>
      <c r="Z77" s="5"/>
    </row>
    <row r="78" spans="1:26" ht="34.5" customHeight="1">
      <c r="A78" s="2"/>
      <c r="B78" s="2"/>
      <c r="C78" s="75"/>
      <c r="D78" s="75"/>
      <c r="E78" s="75"/>
      <c r="F78" s="76"/>
      <c r="G78" s="76"/>
      <c r="H78" s="75"/>
      <c r="I78" s="77"/>
      <c r="J78" s="39"/>
      <c r="K78" s="39"/>
      <c r="L78" s="39"/>
      <c r="M78" s="39"/>
      <c r="N78" s="72"/>
      <c r="O78" s="72"/>
      <c r="P78" s="39"/>
      <c r="Q78" s="39"/>
      <c r="R78" s="72"/>
      <c r="S78" s="72"/>
      <c r="T78" s="39"/>
      <c r="U78" s="2"/>
      <c r="V78" s="2"/>
      <c r="W78" s="2"/>
      <c r="X78" s="5"/>
      <c r="Y78" s="5"/>
      <c r="Z78" s="5"/>
    </row>
    <row r="79" spans="1:26" ht="43.5" customHeight="1">
      <c r="A79" s="2"/>
      <c r="B79" s="2"/>
      <c r="C79" s="78"/>
      <c r="D79" s="78"/>
      <c r="E79" s="78"/>
      <c r="F79" s="6"/>
      <c r="G79" s="6"/>
      <c r="H79" s="78"/>
      <c r="I79" s="74"/>
      <c r="J79" s="39"/>
      <c r="K79" s="39"/>
      <c r="L79" s="39"/>
      <c r="M79" s="39"/>
      <c r="N79" s="72"/>
      <c r="O79" s="72"/>
      <c r="P79" s="39"/>
      <c r="Q79" s="39"/>
      <c r="R79" s="72"/>
      <c r="S79" s="72"/>
      <c r="T79" s="39"/>
      <c r="U79" s="2"/>
      <c r="V79" s="2"/>
      <c r="W79" s="2"/>
      <c r="X79" s="5"/>
      <c r="Y79" s="5"/>
      <c r="Z79" s="5"/>
    </row>
    <row r="80" spans="1:26" ht="18.75" customHeight="1">
      <c r="A80" s="2"/>
      <c r="B80" s="2"/>
      <c r="C80" s="79"/>
      <c r="D80" s="79"/>
      <c r="E80" s="79"/>
      <c r="F80" s="72"/>
      <c r="G80" s="72"/>
      <c r="H80" s="79"/>
      <c r="I80" s="35"/>
      <c r="J80" s="39"/>
      <c r="K80" s="39"/>
      <c r="L80" s="39"/>
      <c r="M80" s="39"/>
      <c r="N80" s="72"/>
      <c r="O80" s="72"/>
      <c r="P80" s="39"/>
      <c r="Q80" s="39"/>
      <c r="R80" s="72"/>
      <c r="S80" s="72"/>
      <c r="T80" s="39"/>
      <c r="U80" s="2"/>
      <c r="V80" s="2"/>
      <c r="W80" s="2"/>
      <c r="X80" s="5"/>
      <c r="Y80" s="5"/>
      <c r="Z80" s="5"/>
    </row>
    <row r="81" spans="1:26">
      <c r="A81" s="2"/>
      <c r="B81" s="2"/>
      <c r="C81" s="79"/>
      <c r="D81" s="79"/>
      <c r="E81" s="79"/>
      <c r="F81" s="72"/>
      <c r="G81" s="72"/>
      <c r="H81" s="79"/>
      <c r="I81" s="39"/>
      <c r="J81" s="39"/>
      <c r="K81" s="39"/>
      <c r="L81" s="39"/>
      <c r="M81" s="39"/>
      <c r="N81" s="72"/>
      <c r="O81" s="72"/>
      <c r="P81" s="39"/>
      <c r="Q81" s="39"/>
      <c r="R81" s="72"/>
      <c r="S81" s="72"/>
      <c r="T81" s="39"/>
      <c r="U81" s="2"/>
      <c r="V81" s="2"/>
      <c r="W81" s="2"/>
      <c r="X81" s="5"/>
      <c r="Y81" s="5"/>
      <c r="Z81" s="5"/>
    </row>
    <row r="82" spans="1:26">
      <c r="A82" s="2"/>
      <c r="B82" s="2"/>
      <c r="C82" s="39"/>
      <c r="D82" s="39"/>
      <c r="E82" s="39"/>
      <c r="F82" s="72"/>
      <c r="G82" s="72"/>
      <c r="H82" s="39"/>
      <c r="I82" s="39"/>
      <c r="J82" s="39"/>
      <c r="K82" s="39"/>
      <c r="L82" s="39"/>
      <c r="M82" s="39"/>
      <c r="N82" s="72"/>
      <c r="O82" s="72"/>
      <c r="P82" s="39"/>
      <c r="Q82" s="39"/>
      <c r="R82" s="72"/>
      <c r="S82" s="72"/>
      <c r="T82" s="39"/>
      <c r="U82" s="2"/>
      <c r="V82" s="2"/>
      <c r="W82" s="2"/>
      <c r="X82" s="5"/>
      <c r="Y82" s="5"/>
      <c r="Z82" s="5"/>
    </row>
    <row r="83" spans="1:26">
      <c r="A83" s="2"/>
      <c r="B83" s="2"/>
      <c r="C83" s="39"/>
      <c r="D83" s="39"/>
      <c r="E83" s="39"/>
      <c r="F83" s="72"/>
      <c r="G83" s="72"/>
      <c r="H83" s="39"/>
      <c r="I83" s="39"/>
      <c r="J83" s="39"/>
      <c r="K83" s="39"/>
      <c r="L83" s="39"/>
      <c r="M83" s="39"/>
      <c r="N83" s="72"/>
      <c r="O83" s="72"/>
      <c r="P83" s="39"/>
      <c r="Q83" s="39"/>
      <c r="R83" s="72"/>
      <c r="S83" s="72"/>
      <c r="T83" s="39"/>
      <c r="U83" s="2"/>
      <c r="V83" s="2"/>
      <c r="W83" s="2"/>
      <c r="X83" s="5"/>
      <c r="Y83" s="5"/>
      <c r="Z83" s="5"/>
    </row>
    <row r="84" spans="1:26">
      <c r="A84" s="2"/>
      <c r="B84" s="2"/>
      <c r="C84" s="39"/>
      <c r="D84" s="39"/>
      <c r="E84" s="39"/>
      <c r="F84" s="72"/>
      <c r="G84" s="72"/>
      <c r="H84" s="39"/>
      <c r="I84" s="39"/>
      <c r="J84" s="39"/>
      <c r="K84" s="39"/>
      <c r="L84" s="39"/>
      <c r="M84" s="39"/>
      <c r="N84" s="72"/>
      <c r="O84" s="72"/>
      <c r="P84" s="39"/>
      <c r="Q84" s="39"/>
      <c r="R84" s="72"/>
      <c r="S84" s="72"/>
      <c r="T84" s="39"/>
      <c r="U84" s="2"/>
      <c r="V84" s="2"/>
      <c r="W84" s="2"/>
      <c r="X84" s="5"/>
      <c r="Y84" s="5"/>
      <c r="Z84" s="5"/>
    </row>
    <row r="85" spans="1:26" ht="30.75" customHeight="1">
      <c r="A85" s="2"/>
      <c r="B85" s="2"/>
      <c r="C85" s="80"/>
      <c r="D85" s="80"/>
      <c r="E85" s="80"/>
      <c r="F85" s="81"/>
      <c r="G85" s="81"/>
      <c r="H85" s="80"/>
      <c r="I85" s="77"/>
      <c r="J85" s="39"/>
      <c r="K85" s="39"/>
      <c r="L85" s="39"/>
      <c r="M85" s="39"/>
      <c r="N85" s="72"/>
      <c r="O85" s="72"/>
      <c r="P85" s="39"/>
      <c r="Q85" s="39"/>
      <c r="R85" s="72"/>
      <c r="S85" s="72"/>
      <c r="T85" s="39"/>
      <c r="U85" s="2"/>
      <c r="V85" s="2"/>
      <c r="W85" s="2"/>
      <c r="X85" s="5"/>
      <c r="Y85" s="5"/>
      <c r="Z85" s="5"/>
    </row>
    <row r="86" spans="1:26">
      <c r="A86" s="2"/>
      <c r="B86" s="2"/>
      <c r="C86" s="2"/>
      <c r="D86" s="2"/>
      <c r="E86" s="2"/>
      <c r="F86" s="4"/>
      <c r="G86" s="4"/>
      <c r="H86" s="2"/>
      <c r="I86" s="2"/>
      <c r="J86" s="2"/>
      <c r="K86" s="2"/>
      <c r="L86" s="2"/>
      <c r="M86" s="2"/>
      <c r="N86" s="4"/>
      <c r="O86" s="4"/>
      <c r="P86" s="2"/>
      <c r="Q86" s="2"/>
      <c r="R86" s="4"/>
      <c r="S86" s="4"/>
      <c r="T86" s="2"/>
      <c r="U86" s="2"/>
      <c r="V86" s="2"/>
      <c r="W86" s="2"/>
      <c r="X86" s="5"/>
      <c r="Y86" s="5"/>
      <c r="Z86" s="5"/>
    </row>
    <row r="87" spans="1:26">
      <c r="A87" s="2"/>
      <c r="B87" s="2"/>
      <c r="C87" s="2"/>
      <c r="D87" s="2"/>
      <c r="E87" s="2"/>
      <c r="F87" s="4"/>
      <c r="G87" s="4"/>
      <c r="H87" s="2"/>
      <c r="I87" s="2"/>
      <c r="J87" s="2"/>
      <c r="K87" s="2"/>
      <c r="L87" s="2"/>
      <c r="M87" s="2"/>
      <c r="N87" s="4"/>
      <c r="O87" s="4"/>
      <c r="P87" s="2"/>
      <c r="Q87" s="2"/>
      <c r="R87" s="4"/>
      <c r="S87" s="4"/>
      <c r="T87" s="2"/>
      <c r="U87" s="2"/>
      <c r="V87" s="2"/>
      <c r="W87" s="2"/>
      <c r="X87" s="5"/>
      <c r="Y87" s="5"/>
      <c r="Z87" s="5"/>
    </row>
    <row r="88" spans="1:26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mergeCells count="37">
    <mergeCell ref="A2:C2"/>
    <mergeCell ref="L14:M14"/>
    <mergeCell ref="J53:K53"/>
    <mergeCell ref="L53:M53"/>
    <mergeCell ref="D53:E53"/>
    <mergeCell ref="D47:E47"/>
    <mergeCell ref="D40:E40"/>
    <mergeCell ref="H53:I53"/>
    <mergeCell ref="L47:M47"/>
    <mergeCell ref="L28:M28"/>
    <mergeCell ref="L40:M40"/>
    <mergeCell ref="J28:K28"/>
    <mergeCell ref="H28:I28"/>
    <mergeCell ref="D28:E28"/>
    <mergeCell ref="J2:K2"/>
    <mergeCell ref="J40:K40"/>
    <mergeCell ref="H40:I40"/>
    <mergeCell ref="J47:K47"/>
    <mergeCell ref="H47:I47"/>
    <mergeCell ref="H19:I19"/>
    <mergeCell ref="J3:K3"/>
    <mergeCell ref="H3:I3"/>
    <mergeCell ref="H2:I2"/>
    <mergeCell ref="D14:E14"/>
    <mergeCell ref="D19:E19"/>
    <mergeCell ref="H14:I14"/>
    <mergeCell ref="J14:K14"/>
    <mergeCell ref="V2:W2"/>
    <mergeCell ref="T2:U2"/>
    <mergeCell ref="L3:M3"/>
    <mergeCell ref="L2:M2"/>
    <mergeCell ref="D2:E2"/>
    <mergeCell ref="D3:E3"/>
    <mergeCell ref="F2:G2"/>
    <mergeCell ref="N2:O2"/>
    <mergeCell ref="P2:Q2"/>
    <mergeCell ref="R2:S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VkO 6..8..9_osnovy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Reditel</dc:creator>
  <cp:lastModifiedBy>admin</cp:lastModifiedBy>
  <dcterms:created xsi:type="dcterms:W3CDTF">2021-07-22T10:04:57Z</dcterms:created>
  <dcterms:modified xsi:type="dcterms:W3CDTF">2021-08-01T13:28:35Z</dcterms:modified>
</cp:coreProperties>
</file>