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55" windowWidth="18855" windowHeight="6600"/>
  </bookViews>
  <sheets>
    <sheet name="dejepis_osnovy" sheetId="1" r:id="rId1"/>
  </sheets>
  <calcPr calcId="125725"/>
</workbook>
</file>

<file path=xl/calcChain.xml><?xml version="1.0" encoding="utf-8"?>
<calcChain xmlns="http://schemas.openxmlformats.org/spreadsheetml/2006/main">
  <c r="P47" i="1"/>
  <c r="H47"/>
  <c r="T47" s="1"/>
  <c r="P46"/>
  <c r="H46"/>
  <c r="T46" s="1"/>
  <c r="P45"/>
  <c r="H45"/>
  <c r="T45" s="1"/>
  <c r="P44"/>
  <c r="H44"/>
  <c r="T44" s="1"/>
  <c r="P42"/>
  <c r="H42"/>
  <c r="T42" s="1"/>
  <c r="P41"/>
  <c r="H41"/>
  <c r="T41" s="1"/>
  <c r="T40"/>
  <c r="P40"/>
  <c r="H40"/>
  <c r="T39"/>
  <c r="P39"/>
  <c r="H39"/>
  <c r="P38"/>
  <c r="H38"/>
  <c r="T38" s="1"/>
  <c r="P36"/>
  <c r="H36"/>
  <c r="T36" s="1"/>
  <c r="T35"/>
  <c r="P35"/>
  <c r="H35"/>
  <c r="T34"/>
  <c r="P34"/>
  <c r="H34"/>
  <c r="P33"/>
  <c r="H33"/>
  <c r="T33" s="1"/>
  <c r="P32"/>
  <c r="H32"/>
  <c r="T32" s="1"/>
  <c r="T31"/>
  <c r="P31"/>
  <c r="H31"/>
  <c r="T29"/>
  <c r="P29"/>
  <c r="H29"/>
  <c r="P28"/>
  <c r="H28"/>
  <c r="T28" s="1"/>
  <c r="P27"/>
  <c r="H27"/>
  <c r="T27" s="1"/>
  <c r="T26"/>
  <c r="P26"/>
  <c r="H26"/>
  <c r="T25"/>
  <c r="P25"/>
  <c r="H25"/>
  <c r="P24"/>
  <c r="H24"/>
  <c r="T24" s="1"/>
  <c r="P23"/>
  <c r="H23"/>
  <c r="T23" s="1"/>
  <c r="T21"/>
  <c r="P21"/>
  <c r="H21"/>
  <c r="T20"/>
  <c r="P20"/>
  <c r="H20"/>
  <c r="P19"/>
  <c r="H19"/>
  <c r="T19" s="1"/>
  <c r="P18"/>
  <c r="H18"/>
  <c r="T18" s="1"/>
  <c r="T17"/>
  <c r="P17"/>
  <c r="H17"/>
  <c r="T15"/>
  <c r="P15"/>
  <c r="H15"/>
  <c r="P14"/>
  <c r="H14"/>
  <c r="T14" s="1"/>
  <c r="P13"/>
  <c r="H13"/>
  <c r="T13" s="1"/>
  <c r="T12"/>
  <c r="P12"/>
  <c r="H12"/>
  <c r="T10"/>
  <c r="P10"/>
  <c r="H10"/>
  <c r="P9"/>
  <c r="H9"/>
  <c r="T9" s="1"/>
  <c r="P8"/>
  <c r="H8"/>
  <c r="T8" s="1"/>
  <c r="T6"/>
  <c r="P6"/>
  <c r="H6"/>
  <c r="T5"/>
  <c r="P5"/>
  <c r="H5"/>
  <c r="P4"/>
  <c r="H4"/>
  <c r="T4" s="1"/>
</calcChain>
</file>

<file path=xl/sharedStrings.xml><?xml version="1.0" encoding="utf-8"?>
<sst xmlns="http://schemas.openxmlformats.org/spreadsheetml/2006/main" count="383" uniqueCount="268">
  <si>
    <t>DĚJEPIS  6. - 9. ROČNÍK</t>
  </si>
  <si>
    <t xml:space="preserve"> </t>
  </si>
  <si>
    <t>Očekávané výstupy RVP ZV</t>
  </si>
  <si>
    <t>6. ročník</t>
  </si>
  <si>
    <t>7. ročník</t>
  </si>
  <si>
    <t>8. ročník</t>
  </si>
  <si>
    <t>9. ročník</t>
  </si>
  <si>
    <t>A. ČLOVĚK V DĚJINÁCH</t>
  </si>
  <si>
    <t>Očekávané výstupy ŠVP</t>
  </si>
  <si>
    <t>UČIVO</t>
  </si>
  <si>
    <t>MEZIPŘEDMĚTOVÉ VAZBY, PRŮŘEZOVÁ TÉMATA</t>
  </si>
  <si>
    <t>D-9-1-01</t>
  </si>
  <si>
    <t>VA1</t>
  </si>
  <si>
    <t>uvede konkrétní příklady důležitosti a potřebnosti dějepisných poznatků</t>
  </si>
  <si>
    <t>VA1_6</t>
  </si>
  <si>
    <t xml:space="preserve">V1 Vysvětlí význam znalostí základních pojmů a událostí 
pro život člověka 
a uvede příklady.
</t>
  </si>
  <si>
    <t>1. Význam zkoumání dějin</t>
  </si>
  <si>
    <t>D-9-1-02</t>
  </si>
  <si>
    <t>VA2</t>
  </si>
  <si>
    <t>uvede příklady zdrojů informací o minulosti; pojmenuje instituce, kde jsou tyto zdroje shromažďovány</t>
  </si>
  <si>
    <t>VA2_6</t>
  </si>
  <si>
    <t xml:space="preserve">V2 Rozlišuje hmotné 
a písemné prameny 
a  základní instituce (muzeum, archiv).
</t>
  </si>
  <si>
    <t>1. Historické prameny</t>
  </si>
  <si>
    <t>D-9-1-03</t>
  </si>
  <si>
    <t>VA3</t>
  </si>
  <si>
    <t>orientuje se na časové ose a v historické mapě, řadí hlavní historické epochy v chronologickém sledu</t>
  </si>
  <si>
    <t>VA3_6</t>
  </si>
  <si>
    <t xml:space="preserve">V3 Orientuje se na časové ose a v historické mapě. V4 Vyjmenuje chronologicky jednotlivá období lidských
dějin.
</t>
  </si>
  <si>
    <t xml:space="preserve">1. Měření času, dějepisné mapy 2. Dějinná období </t>
  </si>
  <si>
    <t>B. POČÁTKY LIDSKÉ SPOLEČNOSTI</t>
  </si>
  <si>
    <t>D-9-2-01</t>
  </si>
  <si>
    <t>VB1</t>
  </si>
  <si>
    <t>charakterizuje život pravěkých sběračů a lovců, jejich materiální a duchovní kulturu</t>
  </si>
  <si>
    <t>VB1_6</t>
  </si>
  <si>
    <t xml:space="preserve">V5 Rozliší jednotlivé vývojové typy člověka  a stručně popíše jejich rozdíly. V6 Popíše nástroje, způsob života a umění pravěkých lidí.
</t>
  </si>
  <si>
    <t>1. Starší doba kamenná</t>
  </si>
  <si>
    <t>D-9-2-02</t>
  </si>
  <si>
    <t>VB2</t>
  </si>
  <si>
    <t>objasní význam zemědělství, dobytkářství a zpracování kovů pro lidskou společnost</t>
  </si>
  <si>
    <t>VB2_6</t>
  </si>
  <si>
    <t>V7 Vysvětlí důležitost pravěkého zemědělství  a způsobů zpracování kovů.</t>
  </si>
  <si>
    <t>1. Mladší doba kamenná 2. Pozdní doba kamenná 3. Doba bronzová 4. Doba železná</t>
  </si>
  <si>
    <t>CH 8 - slitiny kovů</t>
  </si>
  <si>
    <t>D-9-2-03</t>
  </si>
  <si>
    <t>VB3</t>
  </si>
  <si>
    <t>uvede příklady archeologických kultur na našem území</t>
  </si>
  <si>
    <t>VB3_6</t>
  </si>
  <si>
    <t>V8 Uvede charakteristické znaky pravěkých kultur na našem území.</t>
  </si>
  <si>
    <t>1. Pravěké umění</t>
  </si>
  <si>
    <t>VV 6 - Vybrané kapitoly z dějin umění, HV 8 Hudba v pravěku</t>
  </si>
  <si>
    <t>C. NEJSTARŠÍ CIVILIZACE. KOŘENY EVROPSKÉ KULTURY</t>
  </si>
  <si>
    <t>D-9-3-01</t>
  </si>
  <si>
    <t>VC1</t>
  </si>
  <si>
    <t>rozpozná souvislost mezi přírodními podmínkami a vznikem prvních velkých zemědělských civilizací</t>
  </si>
  <si>
    <t>VC1_6</t>
  </si>
  <si>
    <t>V9 Vysvětlí vliv přírodních podmínek    na utváření nejstarších starověkých států.</t>
  </si>
  <si>
    <t>CH 8 - Tepelně zpracované materiály, Vo 8 - Náboženství světa</t>
  </si>
  <si>
    <t>D-9-3-02</t>
  </si>
  <si>
    <t>VC2</t>
  </si>
  <si>
    <t>uvede nejvýznamnější typy památek, které se staly součástí světového kulturního dědictví</t>
  </si>
  <si>
    <t>VC2_6</t>
  </si>
  <si>
    <t xml:space="preserve">V10 Vybere důležité památky zařazené do seznamu památek UNESCO.
</t>
  </si>
  <si>
    <t>1. Starověké památky</t>
  </si>
  <si>
    <t xml:space="preserve">VV 6 - Vybrané kapitoly z dějin umění, HV8 - Hudba ve starověku </t>
  </si>
  <si>
    <t>D-9-3-03</t>
  </si>
  <si>
    <t>VC3</t>
  </si>
  <si>
    <t>VC3_6</t>
  </si>
  <si>
    <t xml:space="preserve">V11 Uvede nejvýznamnější osobnosti antické kultury a jejich přínos pro evropskou kulturu. V12 Vysvětlí vznik křesťanství.
</t>
  </si>
  <si>
    <t>1. Antická vzdělanost a kultura 2. Vznik křesťanství</t>
  </si>
  <si>
    <t>VV 6 - Vybrané kapitoly z dějin umění, F 7 - Kapaliny, tlak, ČJ 6 - Námět a jeho různá zpracování, ČJ 6 - Poezie PT: Výchova
k myšlení
v evropských
a globálních
souvislostech
– jsme Evropané</t>
  </si>
  <si>
    <t>D-9-3-04</t>
  </si>
  <si>
    <t>VC4</t>
  </si>
  <si>
    <t>porovná formy vlády a postavení společenských skupin v jednotlivých státech a vysvětlí podstatu antické demokracie</t>
  </si>
  <si>
    <t>VC4_6</t>
  </si>
  <si>
    <t xml:space="preserve">V13 Orientuje se 
ve způsobech vládnutí 
a uvede základní rozdíly. </t>
  </si>
  <si>
    <t>Vo 8 - Principy demokracie, Vo 9 - Principy demokracie</t>
  </si>
  <si>
    <t>D. KŘESŤANSTVÍ A STŘEDOVĚKÁ EVROPA</t>
  </si>
  <si>
    <t>D-9-4-01</t>
  </si>
  <si>
    <t>VD1</t>
  </si>
  <si>
    <t>popíše podstatnou změnu evropské situace, která nastala v důsledku příchodu nových etnik, christianizace a vzniku států</t>
  </si>
  <si>
    <t>VD1_6</t>
  </si>
  <si>
    <t xml:space="preserve">V1 Objasní osídlení Evropy po rozpadu západořímské říše 
a způsob života v nově utvářených státních útvarech s ohledem </t>
  </si>
  <si>
    <t>D-9-4-02</t>
  </si>
  <si>
    <t>VD2</t>
  </si>
  <si>
    <t>porovná základní rysy západoevropské, byzantsko-slovanské a islámské kulturní oblasti</t>
  </si>
  <si>
    <t>VD2_6</t>
  </si>
  <si>
    <t>V2 Ilustruje na příkladech hlavní znaky významných raně středověkých států.</t>
  </si>
  <si>
    <t xml:space="preserve">1. Byzantská říše 2. Arabská říše 3. Franská říše 4. Ostatní státy a říše v Evropě </t>
  </si>
  <si>
    <t>Vo 8 - Náboženství světa PT: Multikulturní
výchova – lidské vztahy</t>
  </si>
  <si>
    <t>D-9-4-03</t>
  </si>
  <si>
    <t>VD3</t>
  </si>
  <si>
    <t>objasní situaci Velkomoravské říše a vnitřní vývoj českého státu a postavení těchto státních útvarů v evropských souvislostech</t>
  </si>
  <si>
    <t>VD3_6</t>
  </si>
  <si>
    <t>V3 Charakterizuje politický, hospodářský 
a kulturní vývoj prvních státních útvarů na našem území a jejich postavení v Evropě.</t>
  </si>
  <si>
    <t>ČJ 7 - Vybraní autoři české a světové literatury, Vo 6 - Státní symboly ČR, Vo 6 - Státní svátky ČR                                                               PT: Výchova k myšlení v evropských a globálních souvislostech – jsme Evropané</t>
  </si>
  <si>
    <t>D-9-4-04</t>
  </si>
  <si>
    <t>VD4</t>
  </si>
  <si>
    <t>VD4_6</t>
  </si>
  <si>
    <t>V4 Objasní úlohu 
a postavení církve 
ve středověké společnosti. V5 Vysvětlí význam křížových výprav.</t>
  </si>
  <si>
    <t>1. Křesťanství 2. Křížové výpravy</t>
  </si>
  <si>
    <t>VV 7 - Renesance, ČJ 7 - Vybraní autoři české a světové literatury                          PT: Multikulturní výchova – kulturní diference</t>
  </si>
  <si>
    <t>D-9-4-05</t>
  </si>
  <si>
    <t>VD5</t>
  </si>
  <si>
    <t>ilustruje postavení jednotlivých vrstev středověké společnosti, uvede příklady románské a gotické kultury</t>
  </si>
  <si>
    <t>VD5_6</t>
  </si>
  <si>
    <t xml:space="preserve">V6 Popíše strukturu středověké společnosti 
a způsob života jednotlivých vrstev. V7 Charakterizuje hl. znaky románské            a gotické kultury.
</t>
  </si>
  <si>
    <t xml:space="preserve">VV 6 - Vybrané kapitoly z dějin umění, ČJ </t>
  </si>
  <si>
    <t>E. OBJEVY A DOBÝVÁNÍ. POČÁTKY NOVÉ DOBY</t>
  </si>
  <si>
    <t>D-9-5-01</t>
  </si>
  <si>
    <t>VE1</t>
  </si>
  <si>
    <t>vysvětlí znovuobjevení antického ideálu člověka, nové myšlenky žádající reformu církve včetně reakce církve na tyto požadavky</t>
  </si>
  <si>
    <t>VE1_6</t>
  </si>
  <si>
    <t>V8 Charakterizuje:
humanismus, renesanci,
reformaci, protireformaci a popíše základní rozdíly mezi nimi.</t>
  </si>
  <si>
    <t xml:space="preserve">1. Humanismus a renesance 2. Reformace a protireformace </t>
  </si>
  <si>
    <t>VV 7 - Renesance, ČJ 7 - Vybraní autoři české a světové literatury</t>
  </si>
  <si>
    <t>D-9-5-02</t>
  </si>
  <si>
    <t>VE2</t>
  </si>
  <si>
    <t>vymezí význam husitské tradice pro český politický a kulturní život</t>
  </si>
  <si>
    <t>VE2_6</t>
  </si>
  <si>
    <t xml:space="preserve">V9 Objasní význam husitské revoluce 
na vývoj českého státu.
</t>
  </si>
  <si>
    <t>1. Jan Hus 2. Husitská revoluce 3. Český stát za vlády Jiřího z Poděbrad 4. Český stát za vlády Jagellonců</t>
  </si>
  <si>
    <t>Vo 6 - Státní svátky ČR</t>
  </si>
  <si>
    <t>D-9-5-03</t>
  </si>
  <si>
    <t>VE3</t>
  </si>
  <si>
    <t>popíše a demonstruje průběh zámořských objevů, jejich příčiny a důsledky</t>
  </si>
  <si>
    <t>VE3_6</t>
  </si>
  <si>
    <t>V10 Popíše hlavní objevné cesty a vysvětlí jejich význam v souvislosti se změnami ve společnosti.</t>
  </si>
  <si>
    <t>Zeměpis</t>
  </si>
  <si>
    <t>D-9-5-04</t>
  </si>
  <si>
    <t>VE4</t>
  </si>
  <si>
    <t>objasní postavení českého státu v podmínkách Evropy rozdělené do řady mocenských a náboženských center a jeho postavení uvnitř habsburské monarchie</t>
  </si>
  <si>
    <t>VE4_6</t>
  </si>
  <si>
    <t>V11 Charakterizuje politický, náboženský, hospodářský a kulturní život v českých zemích v rámci habsburské monarchie.</t>
  </si>
  <si>
    <t>1. Český stát za vlády Habsburků 2. Evropské státy na počátku novověku (1500 - 1650)</t>
  </si>
  <si>
    <t>Ch 8 - Úvod do chemie</t>
  </si>
  <si>
    <t>D-9-5-05</t>
  </si>
  <si>
    <t>VE5</t>
  </si>
  <si>
    <t>objasní příčiny a důsledky vzniku třicetileté války a posoudí její důsledky</t>
  </si>
  <si>
    <t>VE5_6</t>
  </si>
  <si>
    <t>V12 Popíše příčiny, průběh
a důsledky třicetileté války pro české země a Evropu.</t>
  </si>
  <si>
    <t>D-9-5-06</t>
  </si>
  <si>
    <t>VE6</t>
  </si>
  <si>
    <t>na příkladech evropských dějin konkretizuje absolutismus, konstituční monarchie, parlamentarismus</t>
  </si>
  <si>
    <t>VE6_6</t>
  </si>
  <si>
    <t>V1 Charakterizuje:
absolutismus, konstituční monarchii, parlamentarismus 
a vysvětlí rozdíly mezi nimi.</t>
  </si>
  <si>
    <t>1. Anglická revoluce 2. Francie za vlády Ludvíka XIV. 3. Rusko za vlády Petra I. a Kateřiny II. 4. Prusko</t>
  </si>
  <si>
    <t>D-9-5-07</t>
  </si>
  <si>
    <t>VE7</t>
  </si>
  <si>
    <t>VE7_6</t>
  </si>
  <si>
    <t>V2 Charakterizuje hlavní znaky barokní kultury, klasicismu 
a romantismu  a uvede příklady významných představitelů 
a kulturních památek.</t>
  </si>
  <si>
    <t>1. Baroko a rokoko 2. Klasicismus a empír 3. Romantismus</t>
  </si>
  <si>
    <t>VV 8 - Baroko, klasicismus, HV 8 - Baroko, klasicismus, romantismus, ČJ 8 - Vývoj české a světové literatury, HV 8 - Vybrané hudební styly</t>
  </si>
  <si>
    <t>F. MODERNIZACE SPOLEČNOSTI</t>
  </si>
  <si>
    <t>D-9-6-01</t>
  </si>
  <si>
    <t>VF1</t>
  </si>
  <si>
    <t>vysvětlí podstatné ekonomické, sociální, politické a kulturní změny ve vybraných zemích a u nás, které charakterizují modernizaci společnosti</t>
  </si>
  <si>
    <t>VF1_6</t>
  </si>
  <si>
    <t>V3 Charakterizuje 
a porovná vývoj v jednotlivých částech světa a zrod moderní vědy.</t>
  </si>
  <si>
    <t>fyzika, Ch 8 - Zákon zachování hmotnosti, Př 6 - Třídění organismů, Ch 8 - Periodická soustava prvků, Ch 8 - Názvosloví, Ch 9 - Nukleové kyseliny, Ch 9 - Nitroderiváty, Ch 9 - Stavba atomu, Př 6 - buňka, Př 8 - Oběhová soustava, Př 9 - Dědičnost, Př 9 - Rozmanitost druhů                                                                          PT: Výchova demokratického občana – občan, občanská společnost a stát, principy demokracie jako formy vlády a způsobu rozhodování, formy participace občanů v politickém životě</t>
  </si>
  <si>
    <t>D-9-6-02</t>
  </si>
  <si>
    <t>VF2</t>
  </si>
  <si>
    <t>objasní souvislost mezi událostmi francouzské revoluce a napoleonských válek na jedné straně a rozbitím starých společenských struktur v Evropě na straně druhé</t>
  </si>
  <si>
    <t>VF2_6</t>
  </si>
  <si>
    <t>V4 Popíše příčiny, průběh a důsledky Velké francouzské revoluce, uvede a ukáže na mapě nejvýznamnější bitvy Napoleonských válek.
V5 Objasní důsledky Napoleonských válek pro vývoj v Evropě.</t>
  </si>
  <si>
    <t>D-9-6-03</t>
  </si>
  <si>
    <t>VF3</t>
  </si>
  <si>
    <t>porovná jednotlivé fáze utváření novodobého českého národa v souvislosti s národními hnutími vybraných evropských národů</t>
  </si>
  <si>
    <t>VF3_8</t>
  </si>
  <si>
    <t>V6 Objasní příčiny a cíle českého národního obrození, uvádí příklady významných osobností českého politického
a kulturního života. V7 Stručně popíše průběh 
a výsledky národních hnutí některých evropských národů</t>
  </si>
  <si>
    <t>ČJ 8 - Vývoj české a světové literatury, Vo 6 - Významné osobnosti regionu</t>
  </si>
  <si>
    <t>D-9-6-04</t>
  </si>
  <si>
    <t>VF4</t>
  </si>
  <si>
    <t>charakterizuje emancipační úsilí významných sociálních skupin; uvede požadavky formulované ve vybraných evropských revolucích</t>
  </si>
  <si>
    <t>VF4_6</t>
  </si>
  <si>
    <t>V8 Uvede cíle významných revolučních hnutí v Evropě. V9 Charakterizuje počátky a rozvoj dělnického hnutí.</t>
  </si>
  <si>
    <t xml:space="preserve">1. Revoluce 1848 - 1849  2. Evropské státy ve 2. polovině 19. st. </t>
  </si>
  <si>
    <t>D-9-6-05</t>
  </si>
  <si>
    <t>VF5</t>
  </si>
  <si>
    <t>na vybraných příkladech demonstruje základní politické proudy</t>
  </si>
  <si>
    <t>VF5_6</t>
  </si>
  <si>
    <t>1. Sny o spravedlivé společnosti 2. Politický život v 2. polovině 19. st.</t>
  </si>
  <si>
    <t xml:space="preserve">Žák:
V1 Rozliší základní politické proudy v Československu, stručně je charakterizuje a uvádí příklady politických stran.
</t>
  </si>
  <si>
    <t>D-9-6-06</t>
  </si>
  <si>
    <t>VF6</t>
  </si>
  <si>
    <t>vysvětlí rozdílné tempo modernizace a prohloubení nerovnoměrnosti vývoje jednotlivých částí Evropy a světa včetně důsledků, ke kterým tato nerovnoměrnost vedla; charakterizuje soupeření mezi velmocemi a vymezí význam kolonií</t>
  </si>
  <si>
    <t>VF6_6</t>
  </si>
  <si>
    <t>V10 Charakterizuje hlavní změny koncem 
19. a počátkem 20. st. v oblasti hospodářské, společenské, kulturní  a v mezinárodních vztazích a jejich důsledky. V11 Uvede příklady důležitých kolonií 
a jejich význam 
pro velmoci.</t>
  </si>
  <si>
    <t>G. MODERNÍ DOBA</t>
  </si>
  <si>
    <t>D-9-7-01</t>
  </si>
  <si>
    <t>VG1</t>
  </si>
  <si>
    <t>na příkladech demonstruje zneužití techniky ve světových válkách a jeho důsledky</t>
  </si>
  <si>
    <t>VG1_6</t>
  </si>
  <si>
    <t>V12 Vysvětlí a popíše příčiny, průběh  a důsledky první světové války.</t>
  </si>
  <si>
    <t xml:space="preserve">1. První světová válka </t>
  </si>
  <si>
    <t>CH 8 - Halogeny, Vo 6 - Státní svátky ČR</t>
  </si>
  <si>
    <t>V2 Vysvětlí a popíše příčiny, průběh a důsledky druhé světové války.</t>
  </si>
  <si>
    <t>1. Druhá světová válka</t>
  </si>
  <si>
    <t>PT: Mediální výchova
– fungování a vliv médií
ve společnosti</t>
  </si>
  <si>
    <t>D-9-7-02</t>
  </si>
  <si>
    <t>VG2</t>
  </si>
  <si>
    <t>rozpozná klady a nedostatky demokratických systémů</t>
  </si>
  <si>
    <t>VG2_6</t>
  </si>
  <si>
    <t>V3 Uvede některé příklady kladů a záporů demokratických systémů.</t>
  </si>
  <si>
    <t xml:space="preserve">1. Meziválečná Evropa a svět 2. Světová hospodářská krize </t>
  </si>
  <si>
    <t>D-9-7-03</t>
  </si>
  <si>
    <t>VG3</t>
  </si>
  <si>
    <t>charakterizuje jednotlivé totalitní systémy, příčiny jejich nastolení v širších ekonomických a politických souvislostech a důsledky jejich existence pro svět; rozpozná destruktivní sílu totalitarismu a vypjatého nacionalismu</t>
  </si>
  <si>
    <t>VG3_6</t>
  </si>
  <si>
    <t>V4 Objasní příčiny vzniku totalitních režimů v Československu 
a ve světě a popíše jejich důsledky.</t>
  </si>
  <si>
    <t>1. Totalitní režimy ve 20. a 30. letech 20. století</t>
  </si>
  <si>
    <t>Vo 8 - Totalitní režimy                      PT: Výchova
demokratického občana – principy demokracie jako formy vlády a způsobu rozhodování  PT: Mediální
 výchova
 – fungování a vliv
médií
 ve společnosti</t>
  </si>
  <si>
    <t>D-9-7-04</t>
  </si>
  <si>
    <t>VG4</t>
  </si>
  <si>
    <t>na příkladech vyloží antisemitismus, rasismus a jejich nepřijatelnost z hlediska lidských práv</t>
  </si>
  <si>
    <t>VG4_6</t>
  </si>
  <si>
    <t xml:space="preserve">V5 Charakterizuje: antisemitismus, rasismus a vysvětlí jejich nebezpečí v souvislosti s dodržováním lidských práv.
</t>
  </si>
  <si>
    <t>1. Holocaust</t>
  </si>
  <si>
    <t>D-9-7-05</t>
  </si>
  <si>
    <t>VG5</t>
  </si>
  <si>
    <t>zhodnotí postavení Československa v evropských souvislostech a jeho vnitřní sociální, politické, hospodářské a kulturní prostředí</t>
  </si>
  <si>
    <t>VG5_6</t>
  </si>
  <si>
    <t>V6 Charakterizuje vývoj v Československu v souvislosti s evropským vývojem v letech 1918 – 1993.</t>
  </si>
  <si>
    <t>Vo 6 - Státní svátky ČR           PT: Multikulturní
výchova – princip sociálního
smíru a solidarity</t>
  </si>
  <si>
    <t>H. ROZDĚLENÝ A INTEGRUJÍCÍ SE SVĚT</t>
  </si>
  <si>
    <t>D-9-8-01</t>
  </si>
  <si>
    <t>VH1</t>
  </si>
  <si>
    <t>vysvětlí příčiny a důsledky vzniku bipolárního světa; uvede příklady střetávání obou bloků</t>
  </si>
  <si>
    <t>VH1_6</t>
  </si>
  <si>
    <t>V7 Objasní příčiny 
a důsledky studené války a zostření mezinárodního napětí 
ve světě po 2. světové válce, lokalizuje na mapě hlavní ohniska napětí.</t>
  </si>
  <si>
    <t>1. Období studené války 2. Hlavní ohniska napětí po 2. světové válce 3. Rozpad komunistického bloku</t>
  </si>
  <si>
    <t xml:space="preserve">PT: Výchova demokratického
občana – principy demokracie jako
formy vlády a způsobu rozhodování
</t>
  </si>
  <si>
    <t>D-9-8-02</t>
  </si>
  <si>
    <t>VH2</t>
  </si>
  <si>
    <t>vysvětlí a na příkladech doloží mocenské a politické důvody euroatlantické hospodářské a vojenské spolupráce</t>
  </si>
  <si>
    <t>VH2_6</t>
  </si>
  <si>
    <t xml:space="preserve">V8 Objasní příčiny vzniku hospodářské  a vojenské spolupráce států západního bloku. </t>
  </si>
  <si>
    <t xml:space="preserve">1. Hlavní politické, vojenské a hospodářské organizace po 2. světové válce </t>
  </si>
  <si>
    <t>Vo 8 - Mezinárodní spolupráce, Z 9 - Mezinárodní organizace                      PT: Mediální výchova – fungování a vliv médií
ve společnosti</t>
  </si>
  <si>
    <t>D-9-8-03</t>
  </si>
  <si>
    <t>VH3</t>
  </si>
  <si>
    <t>posoudí postavení rozvojových zemí</t>
  </si>
  <si>
    <t>VH3_6</t>
  </si>
  <si>
    <t>V9 Uvede příklady zemí, které se po 2. světové válce zbavily koloniální nadvlády a stručně charakterizuje jejich současné problémy.</t>
  </si>
  <si>
    <t>1. Dekolonizace</t>
  </si>
  <si>
    <t>D-9-8-04</t>
  </si>
  <si>
    <t>VH4</t>
  </si>
  <si>
    <t>prokáže základní orientaci v problémech současného světa</t>
  </si>
  <si>
    <t>VH4_6</t>
  </si>
  <si>
    <t xml:space="preserve">V10 Stručně na příkladech charakterizuje vědecko – technickou revoluci a globální problémy lidstva, navrhuje jejich vlastní řešení. </t>
  </si>
  <si>
    <t>1. Globální problémy lidstva</t>
  </si>
  <si>
    <t>CH 9 - Chemická výroba</t>
  </si>
  <si>
    <r>
      <rPr>
        <i/>
        <sz val="11"/>
        <color rgb="FF000000"/>
        <rFont val="Arial"/>
        <family val="2"/>
        <charset val="238"/>
      </rPr>
      <t>"Období nejstarších starověkých států"</t>
    </r>
    <r>
      <rPr>
        <strike/>
        <sz val="11"/>
        <color rgb="FF000000"/>
        <rFont val="Arial"/>
        <family val="2"/>
        <charset val="238"/>
      </rPr>
      <t>1. Starověká Mezopotámie 2. Starověký Egypt 3. Starověká Palestina 4. Starověká Indie 4. Starověká Čína</t>
    </r>
  </si>
  <si>
    <r>
      <t>demonstruje na konkrétních příkladech přínos antické kultury</t>
    </r>
    <r>
      <rPr>
        <strike/>
        <sz val="11"/>
        <color rgb="FF000000"/>
        <rFont val="Arial"/>
        <family val="2"/>
        <charset val="238"/>
      </rPr>
      <t xml:space="preserve"> a uvede osobnosti antiky důležité pro evropskou civilizaci, zrod křesťanství a souvislost s judaismem</t>
    </r>
  </si>
  <si>
    <r>
      <rPr>
        <i/>
        <sz val="11"/>
        <color rgb="FF000000"/>
        <rFont val="Arial"/>
        <family val="2"/>
        <charset val="238"/>
      </rPr>
      <t>"1. Starověké Řecko 2. Starověký Řím"</t>
    </r>
    <r>
      <rPr>
        <sz val="11"/>
        <color rgb="FF000000"/>
        <rFont val="Arial"/>
      </rPr>
      <t xml:space="preserve"> </t>
    </r>
    <r>
      <rPr>
        <strike/>
        <sz val="11"/>
        <color rgb="FF000000"/>
        <rFont val="Arial"/>
        <family val="2"/>
        <charset val="238"/>
      </rPr>
      <t>1. Starověké Řecko - Kréta 2. Starověké Řecko - Mykény 3. Starověké Řecko ve 12. - 8. st. př.n.l. 4. Starověké Řecko -  v 8. - 6. st. př.n.l. 5. Starověké Řecko v 5. st. př.n.l., 6. Starověké Řecko ve 4. - 2. st. př.n.l.- 7. Starověký Řím - Apeninský poloostrov v 10. - 8. st. př.n.l. 8. Starověký Řím v období království 9. Starověký Řím v období republiky 10. Starověký Řím v období císařství</t>
    </r>
  </si>
  <si>
    <r>
      <t xml:space="preserve">1. Stěhování národů </t>
    </r>
    <r>
      <rPr>
        <i/>
        <sz val="11"/>
        <color rgb="FF000000"/>
        <rFont val="Arial"/>
        <family val="2"/>
        <charset val="238"/>
      </rPr>
      <t>"2. Byzantská říše 3. Arabská říše 4. Franská říše 5. Ostatní státy a říše v Evropě"</t>
    </r>
  </si>
  <si>
    <r>
      <t xml:space="preserve"> 1. Velká Morava 2. Český stát za vlády Přemyslovců 3. Český stát za vlády Lucemburků </t>
    </r>
    <r>
      <rPr>
        <strike/>
        <sz val="11"/>
        <color rgb="FF000000"/>
        <rFont val="Arial"/>
        <family val="2"/>
        <charset val="238"/>
      </rPr>
      <t>4. Stoletá válka</t>
    </r>
  </si>
  <si>
    <r>
      <t xml:space="preserve">vymezí úlohu křesťanství a víry v životě středověkého člověka, konflikty mezi světskou a církevní mocí, </t>
    </r>
    <r>
      <rPr>
        <strike/>
        <sz val="11"/>
        <color rgb="FF000000"/>
        <rFont val="Arial"/>
        <family val="2"/>
        <charset val="238"/>
      </rPr>
      <t>vztah křesťanství ke kacířství a jiným věroukám</t>
    </r>
  </si>
  <si>
    <r>
      <rPr>
        <i/>
        <sz val="11"/>
        <color rgb="FF000000"/>
        <rFont val="Arial"/>
        <family val="2"/>
        <charset val="238"/>
      </rPr>
      <t xml:space="preserve"> "1. Společnost ve středověku" </t>
    </r>
    <r>
      <rPr>
        <strike/>
        <sz val="11"/>
        <color rgb="FF000000"/>
        <rFont val="Arial"/>
        <family val="2"/>
        <charset val="238"/>
      </rPr>
      <t>1. Společnost v raném středověku 2. Společnost ve vrcholném středověku 3. Společnost v pozdním středověku 2</t>
    </r>
    <r>
      <rPr>
        <sz val="11"/>
        <color rgb="FF000000"/>
        <rFont val="Arial"/>
        <family val="2"/>
        <charset val="238"/>
      </rPr>
      <t>. Románská kultura 3. Gotická kultura</t>
    </r>
  </si>
  <si>
    <r>
      <t xml:space="preserve">1. Vznik Osmanské říše </t>
    </r>
    <r>
      <rPr>
        <strike/>
        <sz val="11"/>
        <color rgb="FF000000"/>
        <rFont val="Arial"/>
        <family val="2"/>
        <charset val="238"/>
      </rPr>
      <t>2. Vznik Španělska</t>
    </r>
    <r>
      <rPr>
        <sz val="11"/>
        <color rgb="FF000000"/>
        <rFont val="Arial"/>
      </rPr>
      <t xml:space="preserve"> 3. Zámořské objevy 4. Společnost na počátku novověku (1500 - 1650)</t>
    </r>
  </si>
  <si>
    <r>
      <rPr>
        <strike/>
        <sz val="11"/>
        <color rgb="FF000000"/>
        <rFont val="Arial"/>
        <family val="2"/>
        <charset val="238"/>
      </rPr>
      <t>1. České stavovské povstání 2.</t>
    </r>
    <r>
      <rPr>
        <sz val="11"/>
        <color rgb="FF000000"/>
        <rFont val="Arial"/>
      </rPr>
      <t xml:space="preserve"> Třicetiletá válka</t>
    </r>
  </si>
  <si>
    <r>
      <t>rozpozná základní znaky jednotlivých kulturních stylů a uvede</t>
    </r>
    <r>
      <rPr>
        <strike/>
        <sz val="11"/>
        <color rgb="FF000000"/>
        <rFont val="Arial"/>
        <family val="2"/>
        <charset val="238"/>
      </rPr>
      <t xml:space="preserve"> jejich představitele a</t>
    </r>
    <r>
      <rPr>
        <sz val="11"/>
        <color rgb="FF000000"/>
        <rFont val="Arial"/>
      </rPr>
      <t xml:space="preserve"> příklady významných kulturních památek</t>
    </r>
  </si>
  <si>
    <r>
      <rPr>
        <i/>
        <sz val="11"/>
        <color rgb="FF000000"/>
        <rFont val="Arial"/>
        <family val="2"/>
        <charset val="238"/>
      </rPr>
      <t xml:space="preserve"> "Společnost v moderní době" </t>
    </r>
    <r>
      <rPr>
        <strike/>
        <sz val="11"/>
        <color rgb="FF000000"/>
        <rFont val="Arial"/>
        <family val="2"/>
        <charset val="238"/>
      </rPr>
      <t>1. Společnost v letech 1918 - 1939 2. Společnost po 2. světové válce 3. Vědecko-technická revoluce</t>
    </r>
  </si>
  <si>
    <r>
      <rPr>
        <i/>
        <sz val="11"/>
        <color rgb="FF000000"/>
        <rFont val="Arial"/>
        <family val="2"/>
        <charset val="238"/>
      </rPr>
      <t xml:space="preserve"> "1. Změny v evropských velmocích v 17. a 18. stol. 2. Osvícenství 3. Habsburská monrchie od pol. 17. do počátku 20. stol 4. Vznik USA 5. Společnost novověku 6. Průmyslová revoluce"</t>
    </r>
    <r>
      <rPr>
        <strike/>
        <sz val="11"/>
        <color rgb="FF000000"/>
        <rFont val="Arial"/>
        <family val="2"/>
        <charset val="238"/>
      </rPr>
      <t xml:space="preserve"> 1. Osvícenství 2. Habsburská monarchie ve 2. polovině 17. st. a 1. polovině 18. st. 3. Habsburská monarchie za vlády Marie Terezie a Josefa II. 4. Rakouské císařství v 1. polovině 19. st. 5. Rakouské císařství v letech 1850 - 1870 6. Vznik USA  7. Společnost v novověku (1650 - 1770) 8. Rozvoj vědy v 17. - 18. st. 9. Společnost v novověku (1770 - 1870) 10. Průmyslová revoluce 11. Společnost v novověku (1870 - 1914) 12. Technicko-vědecká revoluce </t>
    </r>
  </si>
  <si>
    <t xml:space="preserve">1. Velká francouzská revoluce a  Napoleonské války </t>
  </si>
  <si>
    <r>
      <t xml:space="preserve">1. České národní obrození 2. </t>
    </r>
    <r>
      <rPr>
        <i/>
        <sz val="11"/>
        <color rgb="FF000000"/>
        <rFont val="Arial"/>
        <family val="2"/>
        <charset val="238"/>
      </rPr>
      <t xml:space="preserve">"Revoluční" a </t>
    </r>
    <r>
      <rPr>
        <sz val="11"/>
        <color rgb="FF000000"/>
        <rFont val="Arial"/>
      </rPr>
      <t xml:space="preserve"> národně osvobozenecké hnutí v 1. polovině 19. st.</t>
    </r>
    <r>
      <rPr>
        <i/>
        <sz val="11"/>
        <color rgb="FF000000"/>
        <rFont val="Arial"/>
        <family val="2"/>
        <charset val="238"/>
      </rPr>
      <t>"3.  Evropské státy ve 2. polovině 19. st."</t>
    </r>
  </si>
  <si>
    <r>
      <t>1. Kolonialismus v</t>
    </r>
    <r>
      <rPr>
        <strike/>
        <sz val="11"/>
        <color rgb="FF000000"/>
        <rFont val="Arial"/>
        <family val="2"/>
        <charset val="238"/>
      </rPr>
      <t xml:space="preserve"> 17. - 18. st.</t>
    </r>
    <r>
      <rPr>
        <sz val="11"/>
        <color rgb="FF000000"/>
        <rFont val="Arial"/>
        <family val="2"/>
        <charset val="238"/>
      </rPr>
      <t xml:space="preserve"> 2. Občanská válka v USA </t>
    </r>
    <r>
      <rPr>
        <i/>
        <sz val="11"/>
        <color rgb="FF000000"/>
        <rFont val="Arial"/>
        <family val="2"/>
        <charset val="238"/>
      </rPr>
      <t>"3. Světové velmoci na konci 19. stol. a počátku 20. stol."</t>
    </r>
    <r>
      <rPr>
        <sz val="11"/>
        <color rgb="FF000000"/>
        <rFont val="Arial"/>
        <family val="2"/>
        <charset val="238"/>
      </rPr>
      <t xml:space="preserve"> </t>
    </r>
    <r>
      <rPr>
        <strike/>
        <sz val="11"/>
        <color rgb="FF000000"/>
        <rFont val="Arial"/>
        <family val="2"/>
        <charset val="238"/>
      </rPr>
      <t>3. Rakousko-Uhersko v letech 1870 - 1914 4. Světové velmoci na konci 19. století 5. Kolonialismus v 19. st. a na počátku 20. st. 6. Mezinárodní vztahy před 1. světovou válkou</t>
    </r>
  </si>
  <si>
    <r>
      <t xml:space="preserve">1. Československo 1918 - 1939 </t>
    </r>
    <r>
      <rPr>
        <strike/>
        <sz val="11"/>
        <color rgb="FF000000"/>
        <rFont val="Arial"/>
        <family val="2"/>
        <charset val="238"/>
      </rPr>
      <t>2. Československo 1938 - 1939</t>
    </r>
    <r>
      <rPr>
        <sz val="11"/>
        <color rgb="FF000000"/>
        <rFont val="Arial"/>
      </rPr>
      <t xml:space="preserve"> 2. Protektorát Čechy a Morava </t>
    </r>
    <r>
      <rPr>
        <i/>
        <sz val="11"/>
        <color rgb="FF000000"/>
        <rFont val="Arial"/>
        <family val="2"/>
        <charset val="238"/>
      </rPr>
      <t>"3. Československo 1945 - 1993."</t>
    </r>
    <r>
      <rPr>
        <sz val="11"/>
        <color rgb="FF000000"/>
        <rFont val="Arial"/>
      </rPr>
      <t xml:space="preserve"> </t>
    </r>
    <r>
      <rPr>
        <strike/>
        <sz val="11"/>
        <color rgb="FF000000"/>
        <rFont val="Arial"/>
        <family val="2"/>
        <charset val="238"/>
      </rPr>
      <t xml:space="preserve">4. Československo 1945 - 1948 5. Československo 1948 -1989 6. Československo 1989 - 1993 </t>
    </r>
    <r>
      <rPr>
        <sz val="11"/>
        <color rgb="FF000000"/>
        <rFont val="Arial"/>
      </rPr>
      <t>4 Vznik České republiky</t>
    </r>
  </si>
  <si>
    <t>n</t>
  </si>
</sst>
</file>

<file path=xl/styles.xml><?xml version="1.0" encoding="utf-8"?>
<styleSheet xmlns="http://schemas.openxmlformats.org/spreadsheetml/2006/main">
  <fonts count="16">
    <font>
      <sz val="11"/>
      <color rgb="FF000000"/>
      <name val="Calibri"/>
    </font>
    <font>
      <sz val="16"/>
      <color rgb="FF000000"/>
      <name val="Arial"/>
    </font>
    <font>
      <b/>
      <sz val="12"/>
      <color rgb="FF000000"/>
      <name val="Arial"/>
    </font>
    <font>
      <b/>
      <sz val="11"/>
      <color rgb="FF000000"/>
      <name val="Arial"/>
    </font>
    <font>
      <sz val="11"/>
      <name val="Calibri"/>
    </font>
    <font>
      <b/>
      <sz val="11"/>
      <name val="Arial"/>
    </font>
    <font>
      <b/>
      <sz val="11"/>
      <color rgb="FF000000"/>
      <name val="Calibri"/>
    </font>
    <font>
      <b/>
      <sz val="12"/>
      <name val="Arial"/>
    </font>
    <font>
      <sz val="11"/>
      <color rgb="FF000000"/>
      <name val="Arial"/>
    </font>
    <font>
      <b/>
      <sz val="12"/>
      <color rgb="FFFF0000"/>
      <name val="Arial"/>
    </font>
    <font>
      <b/>
      <sz val="11"/>
      <color rgb="FFFF0000"/>
      <name val="Arial"/>
    </font>
    <font>
      <strike/>
      <sz val="11"/>
      <color rgb="FF000000"/>
      <name val="Arial"/>
      <family val="2"/>
      <charset val="238"/>
    </font>
    <font>
      <b/>
      <strike/>
      <sz val="11"/>
      <color rgb="FF000000"/>
      <name val="Arial"/>
      <family val="2"/>
      <charset val="238"/>
    </font>
    <font>
      <i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32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75">
    <xf numFmtId="0" fontId="0" fillId="0" borderId="0" xfId="0" applyFont="1" applyAlignment="1"/>
    <xf numFmtId="0" fontId="1" fillId="0" borderId="0" xfId="0" applyFont="1"/>
    <xf numFmtId="0" fontId="0" fillId="0" borderId="0" xfId="0" applyFont="1"/>
    <xf numFmtId="0" fontId="0" fillId="0" borderId="0" xfId="0" applyFont="1"/>
    <xf numFmtId="0" fontId="5" fillId="0" borderId="5" xfId="0" applyFont="1" applyBorder="1" applyAlignment="1">
      <alignment horizontal="center" wrapText="1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5" xfId="0" applyFont="1" applyBorder="1"/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0" fillId="0" borderId="18" xfId="0" applyFont="1" applyBorder="1"/>
    <xf numFmtId="0" fontId="5" fillId="0" borderId="19" xfId="0" applyFont="1" applyBorder="1" applyAlignment="1">
      <alignment horizontal="center" wrapText="1"/>
    </xf>
    <xf numFmtId="0" fontId="8" fillId="0" borderId="19" xfId="0" applyFont="1" applyBorder="1" applyAlignment="1">
      <alignment horizontal="center" wrapText="1"/>
    </xf>
    <xf numFmtId="0" fontId="8" fillId="0" borderId="13" xfId="0" applyFont="1" applyBorder="1" applyAlignment="1">
      <alignment horizontal="center" wrapText="1"/>
    </xf>
    <xf numFmtId="0" fontId="8" fillId="0" borderId="20" xfId="0" applyFont="1" applyBorder="1"/>
    <xf numFmtId="0" fontId="8" fillId="0" borderId="19" xfId="0" applyFont="1" applyBorder="1"/>
    <xf numFmtId="0" fontId="8" fillId="0" borderId="12" xfId="0" applyFont="1" applyBorder="1" applyAlignment="1">
      <alignment horizont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19" xfId="0" applyFont="1" applyBorder="1" applyAlignment="1">
      <alignment wrapText="1"/>
    </xf>
    <xf numFmtId="0" fontId="8" fillId="0" borderId="13" xfId="0" applyFont="1" applyBorder="1" applyAlignment="1">
      <alignment vertical="top" wrapText="1"/>
    </xf>
    <xf numFmtId="0" fontId="8" fillId="0" borderId="12" xfId="0" applyFont="1" applyBorder="1" applyAlignment="1">
      <alignment wrapText="1"/>
    </xf>
    <xf numFmtId="0" fontId="8" fillId="0" borderId="13" xfId="0" applyFont="1" applyBorder="1" applyAlignment="1">
      <alignment wrapText="1"/>
    </xf>
    <xf numFmtId="0" fontId="8" fillId="2" borderId="0" xfId="0" applyFont="1" applyFill="1" applyBorder="1" applyAlignment="1">
      <alignment horizontal="left" vertical="top" wrapText="1"/>
    </xf>
    <xf numFmtId="0" fontId="8" fillId="0" borderId="2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left" vertical="top" wrapText="1"/>
    </xf>
    <xf numFmtId="0" fontId="8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/>
    <xf numFmtId="0" fontId="8" fillId="0" borderId="30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9" fillId="0" borderId="0" xfId="0" applyFont="1"/>
    <xf numFmtId="0" fontId="9" fillId="0" borderId="0" xfId="0" applyFont="1" applyAlignment="1">
      <alignment wrapText="1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/>
    <xf numFmtId="0" fontId="2" fillId="0" borderId="0" xfId="0" applyFont="1" applyAlignment="1">
      <alignment horizontal="center"/>
    </xf>
    <xf numFmtId="0" fontId="2" fillId="0" borderId="31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4" fillId="0" borderId="6" xfId="0" applyFont="1" applyBorder="1"/>
    <xf numFmtId="0" fontId="3" fillId="0" borderId="1" xfId="0" applyFont="1" applyBorder="1" applyAlignment="1">
      <alignment horizontal="center" vertical="center"/>
    </xf>
    <xf numFmtId="0" fontId="4" fillId="0" borderId="2" xfId="0" applyFont="1" applyBorder="1"/>
    <xf numFmtId="0" fontId="3" fillId="0" borderId="3" xfId="0" applyFont="1" applyBorder="1" applyAlignment="1">
      <alignment horizontal="center" vertical="center"/>
    </xf>
    <xf numFmtId="0" fontId="4" fillId="0" borderId="4" xfId="0" applyFont="1" applyBorder="1"/>
    <xf numFmtId="0" fontId="7" fillId="0" borderId="1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1" fillId="0" borderId="11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2" xfId="0" applyFont="1" applyBorder="1" applyAlignment="1">
      <alignment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left" vertical="center" wrapText="1"/>
    </xf>
    <xf numFmtId="0" fontId="15" fillId="0" borderId="0" xfId="0" applyFon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topLeftCell="A42" workbookViewId="0">
      <selection activeCell="Y42" sqref="Y42"/>
    </sheetView>
  </sheetViews>
  <sheetFormatPr defaultColWidth="15.140625" defaultRowHeight="15" customHeight="1"/>
  <cols>
    <col min="1" max="1" width="8.28515625" customWidth="1"/>
    <col min="2" max="2" width="5.140625" customWidth="1"/>
    <col min="3" max="3" width="29.42578125" customWidth="1"/>
    <col min="4" max="4" width="6.5703125" hidden="1" customWidth="1"/>
    <col min="5" max="5" width="23" hidden="1" customWidth="1"/>
    <col min="6" max="6" width="23.42578125" customWidth="1"/>
    <col min="7" max="7" width="20.42578125" hidden="1" customWidth="1"/>
    <col min="8" max="8" width="6.5703125" hidden="1" customWidth="1"/>
    <col min="9" max="9" width="23.42578125" hidden="1" customWidth="1"/>
    <col min="10" max="13" width="7" hidden="1" customWidth="1"/>
    <col min="14" max="14" width="23.42578125" customWidth="1"/>
    <col min="15" max="15" width="20.42578125" hidden="1" customWidth="1"/>
    <col min="16" max="16" width="6.5703125" hidden="1" customWidth="1"/>
    <col min="17" max="17" width="23.42578125" hidden="1" customWidth="1"/>
    <col min="18" max="18" width="23.42578125" customWidth="1"/>
    <col min="19" max="19" width="20.42578125" hidden="1" customWidth="1"/>
    <col min="20" max="20" width="7.7109375" hidden="1" customWidth="1"/>
    <col min="21" max="21" width="24" hidden="1" customWidth="1"/>
    <col min="22" max="22" width="23.42578125" customWidth="1"/>
    <col min="23" max="23" width="20.42578125" hidden="1" customWidth="1"/>
    <col min="24" max="26" width="6.5703125" customWidth="1"/>
  </cols>
  <sheetData>
    <row r="1" spans="1:26" ht="21" customHeight="1">
      <c r="A1" s="1" t="s">
        <v>0</v>
      </c>
      <c r="B1" s="2"/>
      <c r="C1" s="2"/>
      <c r="D1" s="1"/>
      <c r="E1" s="1" t="s">
        <v>1</v>
      </c>
      <c r="F1" s="1"/>
      <c r="G1" s="1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3"/>
      <c r="Y1" s="3"/>
      <c r="Z1" s="3"/>
    </row>
    <row r="2" spans="1:26" ht="20.25" customHeight="1">
      <c r="A2" s="55" t="s">
        <v>2</v>
      </c>
      <c r="B2" s="55"/>
      <c r="C2" s="56"/>
      <c r="D2" s="59" t="s">
        <v>3</v>
      </c>
      <c r="E2" s="60"/>
      <c r="F2" s="61" t="s">
        <v>3</v>
      </c>
      <c r="G2" s="62"/>
      <c r="H2" s="59" t="s">
        <v>4</v>
      </c>
      <c r="I2" s="60"/>
      <c r="J2" s="59" t="s">
        <v>5</v>
      </c>
      <c r="K2" s="60"/>
      <c r="L2" s="59" t="s">
        <v>6</v>
      </c>
      <c r="M2" s="60"/>
      <c r="N2" s="61" t="s">
        <v>4</v>
      </c>
      <c r="O2" s="62"/>
      <c r="P2" s="61" t="s">
        <v>5</v>
      </c>
      <c r="Q2" s="62"/>
      <c r="R2" s="61" t="s">
        <v>5</v>
      </c>
      <c r="S2" s="62"/>
      <c r="T2" s="61" t="s">
        <v>6</v>
      </c>
      <c r="U2" s="62"/>
      <c r="V2" s="61" t="s">
        <v>6</v>
      </c>
      <c r="W2" s="62"/>
      <c r="X2" s="3"/>
      <c r="Y2" s="3"/>
      <c r="Z2" s="3"/>
    </row>
    <row r="3" spans="1:26" ht="28.5" customHeight="1">
      <c r="A3" s="2"/>
      <c r="B3" s="2"/>
      <c r="C3" s="4" t="s">
        <v>7</v>
      </c>
      <c r="D3" s="57" t="s">
        <v>8</v>
      </c>
      <c r="E3" s="58"/>
      <c r="F3" s="5" t="s">
        <v>9</v>
      </c>
      <c r="G3" s="6" t="s">
        <v>10</v>
      </c>
      <c r="H3" s="64" t="s">
        <v>8</v>
      </c>
      <c r="I3" s="60"/>
      <c r="J3" s="63" t="s">
        <v>8</v>
      </c>
      <c r="K3" s="60"/>
      <c r="L3" s="63" t="s">
        <v>8</v>
      </c>
      <c r="M3" s="60"/>
      <c r="N3" s="5" t="s">
        <v>9</v>
      </c>
      <c r="O3" s="6" t="s">
        <v>10</v>
      </c>
      <c r="P3" s="5" t="s">
        <v>8</v>
      </c>
      <c r="Q3" s="6"/>
      <c r="R3" s="5" t="s">
        <v>9</v>
      </c>
      <c r="S3" s="6" t="s">
        <v>10</v>
      </c>
      <c r="T3" s="5" t="s">
        <v>8</v>
      </c>
      <c r="U3" s="6"/>
      <c r="V3" s="5" t="s">
        <v>9</v>
      </c>
      <c r="W3" s="6" t="s">
        <v>10</v>
      </c>
      <c r="X3" s="3"/>
      <c r="Y3" s="3"/>
      <c r="Z3" s="3"/>
    </row>
    <row r="4" spans="1:26" ht="55.5" customHeight="1">
      <c r="A4" s="7" t="s">
        <v>11</v>
      </c>
      <c r="B4" s="7" t="s">
        <v>12</v>
      </c>
      <c r="C4" s="8" t="s">
        <v>13</v>
      </c>
      <c r="D4" s="9" t="s">
        <v>14</v>
      </c>
      <c r="E4" s="10" t="s">
        <v>15</v>
      </c>
      <c r="F4" s="11" t="s">
        <v>16</v>
      </c>
      <c r="G4" s="12"/>
      <c r="H4" s="13" t="str">
        <f t="shared" ref="H4:H6" si="0">REPLACE(D4,5,1,7)</f>
        <v>VA1_7</v>
      </c>
      <c r="I4" s="14"/>
      <c r="J4" s="15"/>
      <c r="K4" s="15"/>
      <c r="L4" s="15"/>
      <c r="M4" s="15"/>
      <c r="N4" s="11"/>
      <c r="O4" s="12"/>
      <c r="P4" s="11" t="str">
        <f t="shared" ref="P4:P6" si="1">REPLACE(D4,5,1,8)</f>
        <v>VA1_8</v>
      </c>
      <c r="Q4" s="12"/>
      <c r="R4" s="11"/>
      <c r="S4" s="12"/>
      <c r="T4" s="11" t="str">
        <f t="shared" ref="T4:T6" si="2">REPLACE(H4,5,1,9)</f>
        <v>VA1_9</v>
      </c>
      <c r="U4" s="12"/>
      <c r="V4" s="11"/>
      <c r="W4" s="12"/>
      <c r="X4" s="3"/>
      <c r="Y4" s="3"/>
      <c r="Z4" s="3"/>
    </row>
    <row r="5" spans="1:26" ht="61.5" customHeight="1">
      <c r="A5" s="7" t="s">
        <v>17</v>
      </c>
      <c r="B5" s="16" t="s">
        <v>18</v>
      </c>
      <c r="C5" s="10" t="s">
        <v>19</v>
      </c>
      <c r="D5" s="17" t="s">
        <v>20</v>
      </c>
      <c r="E5" s="10" t="s">
        <v>21</v>
      </c>
      <c r="F5" s="11" t="s">
        <v>22</v>
      </c>
      <c r="G5" s="12"/>
      <c r="H5" s="13" t="str">
        <f t="shared" si="0"/>
        <v>VA2_7</v>
      </c>
      <c r="I5" s="10"/>
      <c r="J5" s="15"/>
      <c r="K5" s="15"/>
      <c r="L5" s="15"/>
      <c r="M5" s="15"/>
      <c r="N5" s="11"/>
      <c r="O5" s="12"/>
      <c r="P5" s="11" t="str">
        <f t="shared" si="1"/>
        <v>VA2_8</v>
      </c>
      <c r="Q5" s="12"/>
      <c r="R5" s="11"/>
      <c r="S5" s="12"/>
      <c r="T5" s="11" t="str">
        <f t="shared" si="2"/>
        <v>VA2_9</v>
      </c>
      <c r="U5" s="12"/>
      <c r="V5" s="11"/>
      <c r="W5" s="12"/>
      <c r="X5" s="3"/>
      <c r="Y5" s="3"/>
      <c r="Z5" s="3"/>
    </row>
    <row r="6" spans="1:26" ht="72.75" customHeight="1">
      <c r="A6" s="7" t="s">
        <v>23</v>
      </c>
      <c r="B6" s="16" t="s">
        <v>24</v>
      </c>
      <c r="C6" s="10" t="s">
        <v>25</v>
      </c>
      <c r="D6" s="17" t="s">
        <v>26</v>
      </c>
      <c r="E6" s="10" t="s">
        <v>27</v>
      </c>
      <c r="F6" s="11" t="s">
        <v>28</v>
      </c>
      <c r="G6" s="12"/>
      <c r="H6" s="13" t="str">
        <f t="shared" si="0"/>
        <v>VA3_7</v>
      </c>
      <c r="I6" s="14"/>
      <c r="J6" s="15"/>
      <c r="K6" s="15"/>
      <c r="L6" s="15"/>
      <c r="M6" s="15"/>
      <c r="N6" s="11"/>
      <c r="O6" s="12"/>
      <c r="P6" s="11" t="str">
        <f t="shared" si="1"/>
        <v>VA3_8</v>
      </c>
      <c r="Q6" s="12"/>
      <c r="R6" s="11"/>
      <c r="S6" s="12"/>
      <c r="T6" s="11" t="str">
        <f t="shared" si="2"/>
        <v>VA3_9</v>
      </c>
      <c r="U6" s="12"/>
      <c r="V6" s="11"/>
      <c r="W6" s="12"/>
      <c r="X6" s="3"/>
      <c r="Y6" s="3"/>
      <c r="Z6" s="3"/>
    </row>
    <row r="7" spans="1:26" ht="33.75" customHeight="1">
      <c r="A7" s="2"/>
      <c r="B7" s="18"/>
      <c r="C7" s="19" t="s">
        <v>29</v>
      </c>
      <c r="D7" s="65" t="s">
        <v>8</v>
      </c>
      <c r="E7" s="58"/>
      <c r="F7" s="5" t="s">
        <v>9</v>
      </c>
      <c r="G7" s="6" t="s">
        <v>10</v>
      </c>
      <c r="H7" s="64" t="s">
        <v>8</v>
      </c>
      <c r="I7" s="60"/>
      <c r="J7" s="63" t="s">
        <v>8</v>
      </c>
      <c r="K7" s="60"/>
      <c r="L7" s="63" t="s">
        <v>8</v>
      </c>
      <c r="M7" s="60"/>
      <c r="N7" s="5" t="s">
        <v>9</v>
      </c>
      <c r="O7" s="6" t="s">
        <v>10</v>
      </c>
      <c r="P7" s="5" t="s">
        <v>8</v>
      </c>
      <c r="Q7" s="6"/>
      <c r="R7" s="5" t="s">
        <v>9</v>
      </c>
      <c r="S7" s="6" t="s">
        <v>10</v>
      </c>
      <c r="T7" s="5" t="s">
        <v>8</v>
      </c>
      <c r="U7" s="6"/>
      <c r="V7" s="5" t="s">
        <v>9</v>
      </c>
      <c r="W7" s="6" t="s">
        <v>10</v>
      </c>
      <c r="X7" s="3"/>
      <c r="Y7" s="3"/>
      <c r="Z7" s="3"/>
    </row>
    <row r="8" spans="1:26" ht="95.25" customHeight="1">
      <c r="A8" s="7" t="s">
        <v>30</v>
      </c>
      <c r="B8" s="7" t="s">
        <v>31</v>
      </c>
      <c r="C8" s="10" t="s">
        <v>32</v>
      </c>
      <c r="D8" s="17" t="s">
        <v>33</v>
      </c>
      <c r="E8" s="20" t="s">
        <v>34</v>
      </c>
      <c r="F8" s="11" t="s">
        <v>35</v>
      </c>
      <c r="G8" s="21"/>
      <c r="H8" s="13" t="str">
        <f t="shared" ref="H8:H10" si="3">REPLACE(D8,5,1,7)</f>
        <v>VB1_7</v>
      </c>
      <c r="I8" s="12"/>
      <c r="J8" s="22"/>
      <c r="K8" s="15"/>
      <c r="L8" s="15"/>
      <c r="M8" s="23"/>
      <c r="N8" s="24"/>
      <c r="O8" s="21"/>
      <c r="P8" s="24" t="str">
        <f t="shared" ref="P8:P10" si="4">REPLACE(D8,5,1,8)</f>
        <v>VB1_8</v>
      </c>
      <c r="Q8" s="21"/>
      <c r="R8" s="24"/>
      <c r="S8" s="21"/>
      <c r="T8" s="24" t="str">
        <f t="shared" ref="T8:T10" si="5">REPLACE(H8,5,1,9)</f>
        <v>VB1_9</v>
      </c>
      <c r="U8" s="21"/>
      <c r="V8" s="24"/>
      <c r="W8" s="21"/>
      <c r="X8" s="3"/>
      <c r="Y8" s="3"/>
      <c r="Z8" s="3"/>
    </row>
    <row r="9" spans="1:26" ht="56.25" customHeight="1">
      <c r="A9" s="7" t="s">
        <v>36</v>
      </c>
      <c r="B9" s="16" t="s">
        <v>37</v>
      </c>
      <c r="C9" s="10" t="s">
        <v>38</v>
      </c>
      <c r="D9" s="17" t="s">
        <v>39</v>
      </c>
      <c r="E9" s="20" t="s">
        <v>40</v>
      </c>
      <c r="F9" s="11" t="s">
        <v>41</v>
      </c>
      <c r="G9" s="12" t="s">
        <v>42</v>
      </c>
      <c r="H9" s="13" t="str">
        <f t="shared" si="3"/>
        <v>VB2_7</v>
      </c>
      <c r="I9" s="12"/>
      <c r="J9" s="22"/>
      <c r="K9" s="15"/>
      <c r="L9" s="15"/>
      <c r="M9" s="23"/>
      <c r="N9" s="24"/>
      <c r="O9" s="21"/>
      <c r="P9" s="24" t="str">
        <f t="shared" si="4"/>
        <v>VB2_8</v>
      </c>
      <c r="Q9" s="21"/>
      <c r="R9" s="24"/>
      <c r="S9" s="21"/>
      <c r="T9" s="24" t="str">
        <f t="shared" si="5"/>
        <v>VB2_9</v>
      </c>
      <c r="U9" s="21"/>
      <c r="V9" s="24"/>
      <c r="W9" s="21"/>
      <c r="X9" s="3"/>
      <c r="Y9" s="3"/>
      <c r="Z9" s="3"/>
    </row>
    <row r="10" spans="1:26" ht="51.75" customHeight="1">
      <c r="A10" s="7" t="s">
        <v>43</v>
      </c>
      <c r="B10" s="16" t="s">
        <v>44</v>
      </c>
      <c r="C10" s="66" t="s">
        <v>45</v>
      </c>
      <c r="D10" s="67" t="s">
        <v>46</v>
      </c>
      <c r="E10" s="68" t="s">
        <v>47</v>
      </c>
      <c r="F10" s="69" t="s">
        <v>48</v>
      </c>
      <c r="G10" s="12" t="s">
        <v>49</v>
      </c>
      <c r="H10" s="13" t="str">
        <f t="shared" si="3"/>
        <v>VB3_7</v>
      </c>
      <c r="I10" s="12"/>
      <c r="J10" s="22"/>
      <c r="K10" s="15"/>
      <c r="L10" s="15"/>
      <c r="M10" s="23"/>
      <c r="N10" s="11"/>
      <c r="O10" s="12"/>
      <c r="P10" s="11" t="str">
        <f t="shared" si="4"/>
        <v>VB3_8</v>
      </c>
      <c r="Q10" s="12"/>
      <c r="R10" s="11"/>
      <c r="S10" s="12"/>
      <c r="T10" s="11" t="str">
        <f t="shared" si="5"/>
        <v>VB3_9</v>
      </c>
      <c r="U10" s="12"/>
      <c r="V10" s="11"/>
      <c r="W10" s="12"/>
      <c r="X10" s="3"/>
      <c r="Y10" s="3"/>
      <c r="Z10" s="3"/>
    </row>
    <row r="11" spans="1:26" ht="50.25" customHeight="1">
      <c r="A11" s="2"/>
      <c r="B11" s="18"/>
      <c r="C11" s="19" t="s">
        <v>50</v>
      </c>
      <c r="D11" s="65" t="s">
        <v>8</v>
      </c>
      <c r="E11" s="58"/>
      <c r="F11" s="5" t="s">
        <v>9</v>
      </c>
      <c r="G11" s="6" t="s">
        <v>10</v>
      </c>
      <c r="H11" s="64" t="s">
        <v>8</v>
      </c>
      <c r="I11" s="60"/>
      <c r="J11" s="63" t="s">
        <v>8</v>
      </c>
      <c r="K11" s="60"/>
      <c r="L11" s="63" t="s">
        <v>8</v>
      </c>
      <c r="M11" s="60"/>
      <c r="N11" s="5" t="s">
        <v>9</v>
      </c>
      <c r="O11" s="6" t="s">
        <v>10</v>
      </c>
      <c r="P11" s="5" t="s">
        <v>8</v>
      </c>
      <c r="Q11" s="6"/>
      <c r="R11" s="5" t="s">
        <v>9</v>
      </c>
      <c r="S11" s="6" t="s">
        <v>10</v>
      </c>
      <c r="T11" s="5" t="s">
        <v>8</v>
      </c>
      <c r="U11" s="6"/>
      <c r="V11" s="5" t="s">
        <v>9</v>
      </c>
      <c r="W11" s="6" t="s">
        <v>10</v>
      </c>
      <c r="X11" s="3"/>
      <c r="Y11" s="3"/>
      <c r="Z11" s="3"/>
    </row>
    <row r="12" spans="1:26" ht="98.25" customHeight="1">
      <c r="A12" s="7" t="s">
        <v>51</v>
      </c>
      <c r="B12" s="7" t="s">
        <v>52</v>
      </c>
      <c r="C12" s="10" t="s">
        <v>53</v>
      </c>
      <c r="D12" s="17" t="s">
        <v>54</v>
      </c>
      <c r="E12" s="26" t="s">
        <v>55</v>
      </c>
      <c r="F12" s="70" t="s">
        <v>251</v>
      </c>
      <c r="G12" s="27" t="s">
        <v>56</v>
      </c>
      <c r="H12" s="13" t="str">
        <f t="shared" ref="H12:H15" si="6">REPLACE(D12,5,1,7)</f>
        <v>VC1_7</v>
      </c>
      <c r="I12" s="12"/>
      <c r="J12" s="22"/>
      <c r="K12" s="15"/>
      <c r="L12" s="15"/>
      <c r="M12" s="23"/>
      <c r="N12" s="28"/>
      <c r="O12" s="29"/>
      <c r="P12" s="28" t="str">
        <f t="shared" ref="P12:P15" si="7">REPLACE(D12,5,1,8)</f>
        <v>VC1_8</v>
      </c>
      <c r="Q12" s="29"/>
      <c r="R12" s="28"/>
      <c r="S12" s="29"/>
      <c r="T12" s="28" t="str">
        <f t="shared" ref="T12:T15" si="8">REPLACE(H12,5,1,9)</f>
        <v>VC1_9</v>
      </c>
      <c r="U12" s="29"/>
      <c r="V12" s="28"/>
      <c r="W12" s="29"/>
      <c r="X12" s="3"/>
      <c r="Y12" s="3"/>
      <c r="Z12" s="3"/>
    </row>
    <row r="13" spans="1:26" ht="63" customHeight="1">
      <c r="A13" s="7" t="s">
        <v>57</v>
      </c>
      <c r="B13" s="16" t="s">
        <v>58</v>
      </c>
      <c r="C13" s="10" t="s">
        <v>59</v>
      </c>
      <c r="D13" s="17" t="s">
        <v>60</v>
      </c>
      <c r="E13" s="10" t="s">
        <v>61</v>
      </c>
      <c r="F13" s="11" t="s">
        <v>62</v>
      </c>
      <c r="G13" s="12" t="s">
        <v>63</v>
      </c>
      <c r="H13" s="13" t="str">
        <f t="shared" si="6"/>
        <v>VC2_7</v>
      </c>
      <c r="I13" s="12"/>
      <c r="J13" s="22"/>
      <c r="K13" s="15"/>
      <c r="L13" s="15"/>
      <c r="M13" s="23"/>
      <c r="N13" s="11"/>
      <c r="O13" s="12"/>
      <c r="P13" s="11" t="str">
        <f t="shared" si="7"/>
        <v>VC2_8</v>
      </c>
      <c r="Q13" s="12"/>
      <c r="R13" s="11"/>
      <c r="S13" s="12"/>
      <c r="T13" s="11" t="str">
        <f t="shared" si="8"/>
        <v>VC2_9</v>
      </c>
      <c r="U13" s="12"/>
      <c r="V13" s="11"/>
      <c r="W13" s="12"/>
      <c r="X13" s="3"/>
      <c r="Y13" s="3"/>
      <c r="Z13" s="3"/>
    </row>
    <row r="14" spans="1:26" ht="73.5" customHeight="1">
      <c r="A14" s="7" t="s">
        <v>64</v>
      </c>
      <c r="B14" s="16" t="s">
        <v>65</v>
      </c>
      <c r="C14" s="71" t="s">
        <v>252</v>
      </c>
      <c r="D14" s="17" t="s">
        <v>66</v>
      </c>
      <c r="E14" s="10" t="s">
        <v>67</v>
      </c>
      <c r="F14" s="11" t="s">
        <v>68</v>
      </c>
      <c r="G14" s="12" t="s">
        <v>69</v>
      </c>
      <c r="H14" s="13" t="str">
        <f t="shared" si="6"/>
        <v>VC3_7</v>
      </c>
      <c r="I14" s="12"/>
      <c r="J14" s="22"/>
      <c r="K14" s="15"/>
      <c r="L14" s="15"/>
      <c r="M14" s="23"/>
      <c r="N14" s="11"/>
      <c r="O14" s="12"/>
      <c r="P14" s="11" t="str">
        <f t="shared" si="7"/>
        <v>VC3_8</v>
      </c>
      <c r="Q14" s="12"/>
      <c r="R14" s="11"/>
      <c r="S14" s="12"/>
      <c r="T14" s="11" t="str">
        <f t="shared" si="8"/>
        <v>VC3_9</v>
      </c>
      <c r="U14" s="12"/>
      <c r="V14" s="11"/>
      <c r="W14" s="12"/>
      <c r="X14" s="3"/>
      <c r="Y14" s="3"/>
      <c r="Z14" s="3"/>
    </row>
    <row r="15" spans="1:26" ht="91.5" customHeight="1">
      <c r="A15" s="7" t="s">
        <v>70</v>
      </c>
      <c r="B15" s="16" t="s">
        <v>71</v>
      </c>
      <c r="C15" s="10" t="s">
        <v>72</v>
      </c>
      <c r="D15" s="17" t="s">
        <v>73</v>
      </c>
      <c r="E15" s="10" t="s">
        <v>74</v>
      </c>
      <c r="F15" s="72" t="s">
        <v>253</v>
      </c>
      <c r="G15" s="30" t="s">
        <v>75</v>
      </c>
      <c r="H15" s="13" t="str">
        <f t="shared" si="6"/>
        <v>VC4_7</v>
      </c>
      <c r="I15" s="12"/>
      <c r="J15" s="22"/>
      <c r="K15" s="15"/>
      <c r="L15" s="15"/>
      <c r="M15" s="23"/>
      <c r="N15" s="11"/>
      <c r="O15" s="12"/>
      <c r="P15" s="11" t="str">
        <f t="shared" si="7"/>
        <v>VC4_8</v>
      </c>
      <c r="Q15" s="12"/>
      <c r="R15" s="11"/>
      <c r="S15" s="12"/>
      <c r="T15" s="11" t="str">
        <f t="shared" si="8"/>
        <v>VC4_9</v>
      </c>
      <c r="U15" s="12"/>
      <c r="V15" s="11"/>
      <c r="W15" s="12"/>
      <c r="X15" s="3"/>
      <c r="Y15" s="3"/>
      <c r="Z15" s="3"/>
    </row>
    <row r="16" spans="1:26" ht="32.25" customHeight="1">
      <c r="A16" s="7"/>
      <c r="B16" s="16"/>
      <c r="C16" s="19" t="s">
        <v>76</v>
      </c>
      <c r="D16" s="65" t="s">
        <v>8</v>
      </c>
      <c r="E16" s="58"/>
      <c r="F16" s="5" t="s">
        <v>9</v>
      </c>
      <c r="G16" s="6" t="s">
        <v>10</v>
      </c>
      <c r="H16" s="64" t="s">
        <v>8</v>
      </c>
      <c r="I16" s="60"/>
      <c r="J16" s="63" t="s">
        <v>8</v>
      </c>
      <c r="K16" s="60"/>
      <c r="L16" s="63" t="s">
        <v>8</v>
      </c>
      <c r="M16" s="60"/>
      <c r="N16" s="5" t="s">
        <v>9</v>
      </c>
      <c r="O16" s="6" t="s">
        <v>10</v>
      </c>
      <c r="P16" s="5" t="s">
        <v>8</v>
      </c>
      <c r="Q16" s="6"/>
      <c r="R16" s="5" t="s">
        <v>9</v>
      </c>
      <c r="S16" s="6" t="s">
        <v>10</v>
      </c>
      <c r="T16" s="5" t="s">
        <v>8</v>
      </c>
      <c r="U16" s="6"/>
      <c r="V16" s="5" t="s">
        <v>9</v>
      </c>
      <c r="W16" s="6" t="s">
        <v>10</v>
      </c>
      <c r="X16" s="3"/>
      <c r="Y16" s="3"/>
      <c r="Z16" s="3"/>
    </row>
    <row r="17" spans="1:26" ht="77.25" customHeight="1">
      <c r="A17" s="7" t="s">
        <v>77</v>
      </c>
      <c r="B17" s="16" t="s">
        <v>78</v>
      </c>
      <c r="C17" s="10" t="s">
        <v>79</v>
      </c>
      <c r="D17" s="17" t="s">
        <v>80</v>
      </c>
      <c r="E17" s="10"/>
      <c r="F17" s="11"/>
      <c r="G17" s="12"/>
      <c r="H17" s="13" t="str">
        <f t="shared" ref="H17:H21" si="9">REPLACE(D17,5,1,7)</f>
        <v>VD1_7</v>
      </c>
      <c r="I17" s="31" t="s">
        <v>81</v>
      </c>
      <c r="J17" s="22"/>
      <c r="K17" s="15"/>
      <c r="L17" s="15"/>
      <c r="M17" s="23"/>
      <c r="N17" s="72" t="s">
        <v>254</v>
      </c>
      <c r="O17" s="12"/>
      <c r="P17" s="11" t="str">
        <f t="shared" ref="P17:P21" si="10">REPLACE(D17,5,1,8)</f>
        <v>VD1_8</v>
      </c>
      <c r="Q17" s="12"/>
      <c r="R17" s="11"/>
      <c r="S17" s="12"/>
      <c r="T17" s="11" t="str">
        <f t="shared" ref="T17:T21" si="11">REPLACE(H17,5,1,9)</f>
        <v>VD1_9</v>
      </c>
      <c r="U17" s="12"/>
      <c r="V17" s="11"/>
      <c r="W17" s="12"/>
      <c r="X17" s="3"/>
      <c r="Y17" s="3"/>
      <c r="Z17" s="3"/>
    </row>
    <row r="18" spans="1:26" ht="61.5" customHeight="1">
      <c r="A18" s="7" t="s">
        <v>82</v>
      </c>
      <c r="B18" s="16" t="s">
        <v>83</v>
      </c>
      <c r="C18" s="66" t="s">
        <v>84</v>
      </c>
      <c r="D18" s="17" t="s">
        <v>85</v>
      </c>
      <c r="E18" s="10"/>
      <c r="F18" s="11"/>
      <c r="G18" s="12"/>
      <c r="H18" s="13" t="str">
        <f t="shared" si="9"/>
        <v>VD2_7</v>
      </c>
      <c r="I18" s="31" t="s">
        <v>86</v>
      </c>
      <c r="J18" s="22"/>
      <c r="K18" s="15"/>
      <c r="L18" s="15"/>
      <c r="M18" s="23"/>
      <c r="N18" s="69" t="s">
        <v>87</v>
      </c>
      <c r="O18" s="30" t="s">
        <v>88</v>
      </c>
      <c r="P18" s="11" t="str">
        <f t="shared" si="10"/>
        <v>VD2_8</v>
      </c>
      <c r="Q18" s="12"/>
      <c r="R18" s="11"/>
      <c r="S18" s="12"/>
      <c r="T18" s="11" t="str">
        <f t="shared" si="11"/>
        <v>VD2_9</v>
      </c>
      <c r="U18" s="12"/>
      <c r="V18" s="11"/>
      <c r="W18" s="12"/>
      <c r="X18" s="3"/>
      <c r="Y18" s="3"/>
      <c r="Z18" s="3"/>
    </row>
    <row r="19" spans="1:26" ht="70.5" customHeight="1">
      <c r="A19" s="7" t="s">
        <v>89</v>
      </c>
      <c r="B19" s="16" t="s">
        <v>90</v>
      </c>
      <c r="C19" s="10" t="s">
        <v>91</v>
      </c>
      <c r="D19" s="17" t="s">
        <v>92</v>
      </c>
      <c r="E19" s="10"/>
      <c r="F19" s="11"/>
      <c r="G19" s="12"/>
      <c r="H19" s="13" t="str">
        <f t="shared" si="9"/>
        <v>VD3_7</v>
      </c>
      <c r="I19" s="31" t="s">
        <v>93</v>
      </c>
      <c r="J19" s="22"/>
      <c r="K19" s="15"/>
      <c r="L19" s="15"/>
      <c r="M19" s="23"/>
      <c r="N19" s="72" t="s">
        <v>255</v>
      </c>
      <c r="O19" s="32" t="s">
        <v>94</v>
      </c>
      <c r="P19" s="11" t="str">
        <f t="shared" si="10"/>
        <v>VD3_8</v>
      </c>
      <c r="Q19" s="12"/>
      <c r="R19" s="11"/>
      <c r="S19" s="12"/>
      <c r="T19" s="11" t="str">
        <f t="shared" si="11"/>
        <v>VD3_9</v>
      </c>
      <c r="U19" s="12"/>
      <c r="V19" s="11"/>
      <c r="W19" s="12"/>
      <c r="X19" s="3"/>
      <c r="Y19" s="3"/>
      <c r="Z19" s="3"/>
    </row>
    <row r="20" spans="1:26" ht="72.75" customHeight="1">
      <c r="A20" s="7" t="s">
        <v>95</v>
      </c>
      <c r="B20" s="16" t="s">
        <v>96</v>
      </c>
      <c r="C20" s="71" t="s">
        <v>256</v>
      </c>
      <c r="D20" s="17" t="s">
        <v>97</v>
      </c>
      <c r="E20" s="10"/>
      <c r="F20" s="11"/>
      <c r="G20" s="12"/>
      <c r="H20" s="13" t="str">
        <f t="shared" si="9"/>
        <v>VD4_7</v>
      </c>
      <c r="I20" s="12" t="s">
        <v>98</v>
      </c>
      <c r="J20" s="22"/>
      <c r="K20" s="15"/>
      <c r="L20" s="15"/>
      <c r="M20" s="23"/>
      <c r="N20" s="11" t="s">
        <v>99</v>
      </c>
      <c r="O20" s="30" t="s">
        <v>100</v>
      </c>
      <c r="P20" s="11" t="str">
        <f t="shared" si="10"/>
        <v>VD4_8</v>
      </c>
      <c r="Q20" s="12"/>
      <c r="R20" s="11"/>
      <c r="S20" s="12"/>
      <c r="T20" s="11" t="str">
        <f t="shared" si="11"/>
        <v>VD4_9</v>
      </c>
      <c r="U20" s="12"/>
      <c r="V20" s="11"/>
      <c r="W20" s="12"/>
      <c r="X20" s="3"/>
      <c r="Y20" s="3"/>
      <c r="Z20" s="3"/>
    </row>
    <row r="21" spans="1:26" ht="146.25" customHeight="1">
      <c r="A21" s="7" t="s">
        <v>101</v>
      </c>
      <c r="B21" s="16" t="s">
        <v>102</v>
      </c>
      <c r="C21" s="10" t="s">
        <v>103</v>
      </c>
      <c r="D21" s="17" t="s">
        <v>104</v>
      </c>
      <c r="E21" s="10"/>
      <c r="F21" s="11"/>
      <c r="G21" s="12"/>
      <c r="H21" s="13" t="str">
        <f t="shared" si="9"/>
        <v>VD5_7</v>
      </c>
      <c r="I21" s="12" t="s">
        <v>105</v>
      </c>
      <c r="J21" s="22"/>
      <c r="K21" s="15"/>
      <c r="L21" s="15"/>
      <c r="M21" s="23"/>
      <c r="N21" s="72" t="s">
        <v>257</v>
      </c>
      <c r="O21" s="12" t="s">
        <v>106</v>
      </c>
      <c r="P21" s="11" t="str">
        <f t="shared" si="10"/>
        <v>VD5_8</v>
      </c>
      <c r="Q21" s="12"/>
      <c r="R21" s="11"/>
      <c r="S21" s="12"/>
      <c r="T21" s="11" t="str">
        <f t="shared" si="11"/>
        <v>VD5_9</v>
      </c>
      <c r="U21" s="12"/>
      <c r="V21" s="11"/>
      <c r="W21" s="12"/>
      <c r="X21" s="3"/>
      <c r="Y21" s="3"/>
      <c r="Z21" s="3"/>
    </row>
    <row r="22" spans="1:26" ht="39" customHeight="1">
      <c r="A22" s="7"/>
      <c r="B22" s="16"/>
      <c r="C22" s="19" t="s">
        <v>107</v>
      </c>
      <c r="D22" s="65" t="s">
        <v>8</v>
      </c>
      <c r="E22" s="58"/>
      <c r="F22" s="5" t="s">
        <v>9</v>
      </c>
      <c r="G22" s="6" t="s">
        <v>10</v>
      </c>
      <c r="H22" s="64" t="s">
        <v>8</v>
      </c>
      <c r="I22" s="60"/>
      <c r="J22" s="63" t="s">
        <v>8</v>
      </c>
      <c r="K22" s="60"/>
      <c r="L22" s="63" t="s">
        <v>8</v>
      </c>
      <c r="M22" s="60"/>
      <c r="N22" s="5" t="s">
        <v>9</v>
      </c>
      <c r="O22" s="6" t="s">
        <v>10</v>
      </c>
      <c r="P22" s="5" t="s">
        <v>8</v>
      </c>
      <c r="Q22" s="6"/>
      <c r="R22" s="5" t="s">
        <v>9</v>
      </c>
      <c r="S22" s="6" t="s">
        <v>10</v>
      </c>
      <c r="T22" s="5" t="s">
        <v>8</v>
      </c>
      <c r="U22" s="6"/>
      <c r="V22" s="5" t="s">
        <v>9</v>
      </c>
      <c r="W22" s="6" t="s">
        <v>10</v>
      </c>
      <c r="X22" s="3"/>
      <c r="Y22" s="3"/>
      <c r="Z22" s="3"/>
    </row>
    <row r="23" spans="1:26" ht="75" customHeight="1">
      <c r="A23" s="7" t="s">
        <v>108</v>
      </c>
      <c r="B23" s="16" t="s">
        <v>109</v>
      </c>
      <c r="C23" s="10" t="s">
        <v>110</v>
      </c>
      <c r="D23" s="17" t="s">
        <v>111</v>
      </c>
      <c r="E23" s="10"/>
      <c r="F23" s="11"/>
      <c r="G23" s="12"/>
      <c r="H23" s="13" t="str">
        <f t="shared" ref="H23:H29" si="12">REPLACE(D23,5,1,7)</f>
        <v>VE1_7</v>
      </c>
      <c r="I23" s="12" t="s">
        <v>112</v>
      </c>
      <c r="J23" s="22"/>
      <c r="K23" s="15"/>
      <c r="L23" s="15"/>
      <c r="M23" s="23"/>
      <c r="N23" s="11" t="s">
        <v>113</v>
      </c>
      <c r="O23" s="12" t="s">
        <v>114</v>
      </c>
      <c r="P23" s="11" t="str">
        <f t="shared" ref="P23:P29" si="13">REPLACE(D23,5,1,8)</f>
        <v>VE1_8</v>
      </c>
      <c r="Q23" s="12"/>
      <c r="R23" s="11"/>
      <c r="S23" s="12"/>
      <c r="T23" s="11" t="str">
        <f t="shared" ref="T23:T29" si="14">REPLACE(H23,5,1,9)</f>
        <v>VE1_9</v>
      </c>
      <c r="U23" s="12"/>
      <c r="V23" s="11"/>
      <c r="W23" s="12"/>
      <c r="X23" s="3"/>
      <c r="Y23" s="3"/>
      <c r="Z23" s="3"/>
    </row>
    <row r="24" spans="1:26" ht="71.25" customHeight="1">
      <c r="A24" s="7" t="s">
        <v>115</v>
      </c>
      <c r="B24" s="16" t="s">
        <v>116</v>
      </c>
      <c r="C24" s="10" t="s">
        <v>117</v>
      </c>
      <c r="D24" s="17" t="s">
        <v>118</v>
      </c>
      <c r="E24" s="10"/>
      <c r="F24" s="11"/>
      <c r="G24" s="12"/>
      <c r="H24" s="13" t="str">
        <f t="shared" si="12"/>
        <v>VE2_7</v>
      </c>
      <c r="I24" s="12" t="s">
        <v>119</v>
      </c>
      <c r="J24" s="22"/>
      <c r="K24" s="15"/>
      <c r="L24" s="15"/>
      <c r="M24" s="23"/>
      <c r="N24" s="11" t="s">
        <v>120</v>
      </c>
      <c r="O24" s="30" t="s">
        <v>121</v>
      </c>
      <c r="P24" s="11" t="str">
        <f t="shared" si="13"/>
        <v>VE2_8</v>
      </c>
      <c r="Q24" s="12"/>
      <c r="R24" s="11"/>
      <c r="S24" s="12"/>
      <c r="T24" s="11" t="str">
        <f t="shared" si="14"/>
        <v>VE2_9</v>
      </c>
      <c r="U24" s="12"/>
      <c r="V24" s="11"/>
      <c r="W24" s="12"/>
      <c r="X24" s="3"/>
      <c r="Y24" s="3"/>
      <c r="Z24" s="3"/>
    </row>
    <row r="25" spans="1:26" ht="80.25" customHeight="1">
      <c r="A25" s="7" t="s">
        <v>122</v>
      </c>
      <c r="B25" s="16" t="s">
        <v>123</v>
      </c>
      <c r="C25" s="10" t="s">
        <v>124</v>
      </c>
      <c r="D25" s="17" t="s">
        <v>125</v>
      </c>
      <c r="E25" s="10"/>
      <c r="F25" s="11"/>
      <c r="G25" s="12"/>
      <c r="H25" s="13" t="str">
        <f t="shared" si="12"/>
        <v>VE3_7</v>
      </c>
      <c r="I25" s="12" t="s">
        <v>126</v>
      </c>
      <c r="J25" s="22"/>
      <c r="K25" s="15"/>
      <c r="L25" s="15"/>
      <c r="M25" s="23"/>
      <c r="N25" s="72" t="s">
        <v>258</v>
      </c>
      <c r="O25" s="12" t="s">
        <v>127</v>
      </c>
      <c r="P25" s="11" t="str">
        <f t="shared" si="13"/>
        <v>VE3_8</v>
      </c>
      <c r="Q25" s="12"/>
      <c r="R25" s="11"/>
      <c r="S25" s="12"/>
      <c r="T25" s="11" t="str">
        <f t="shared" si="14"/>
        <v>VE3_9</v>
      </c>
      <c r="U25" s="12"/>
      <c r="V25" s="11"/>
      <c r="W25" s="12"/>
      <c r="X25" s="3"/>
      <c r="Y25" s="3"/>
      <c r="Z25" s="3"/>
    </row>
    <row r="26" spans="1:26" ht="61.5" customHeight="1">
      <c r="A26" s="7" t="s">
        <v>128</v>
      </c>
      <c r="B26" s="16" t="s">
        <v>129</v>
      </c>
      <c r="C26" s="10" t="s">
        <v>130</v>
      </c>
      <c r="D26" s="17" t="s">
        <v>131</v>
      </c>
      <c r="E26" s="10"/>
      <c r="F26" s="11"/>
      <c r="G26" s="12"/>
      <c r="H26" s="13" t="str">
        <f t="shared" si="12"/>
        <v>VE4_7</v>
      </c>
      <c r="I26" s="12" t="s">
        <v>132</v>
      </c>
      <c r="J26" s="22"/>
      <c r="K26" s="15"/>
      <c r="L26" s="15"/>
      <c r="M26" s="23"/>
      <c r="N26" s="11" t="s">
        <v>133</v>
      </c>
      <c r="O26" s="32" t="s">
        <v>134</v>
      </c>
      <c r="P26" s="11" t="str">
        <f t="shared" si="13"/>
        <v>VE4_8</v>
      </c>
      <c r="Q26" s="12"/>
      <c r="R26" s="11"/>
      <c r="S26" s="12"/>
      <c r="T26" s="11" t="str">
        <f t="shared" si="14"/>
        <v>VE4_9</v>
      </c>
      <c r="U26" s="12"/>
      <c r="V26" s="11"/>
      <c r="W26" s="12"/>
      <c r="X26" s="3"/>
      <c r="Y26" s="3"/>
      <c r="Z26" s="3"/>
    </row>
    <row r="27" spans="1:26" ht="54" customHeight="1">
      <c r="A27" s="7" t="s">
        <v>135</v>
      </c>
      <c r="B27" s="16" t="s">
        <v>136</v>
      </c>
      <c r="C27" s="10" t="s">
        <v>137</v>
      </c>
      <c r="D27" s="17" t="s">
        <v>138</v>
      </c>
      <c r="E27" s="10"/>
      <c r="F27" s="11"/>
      <c r="G27" s="12"/>
      <c r="H27" s="13" t="str">
        <f t="shared" si="12"/>
        <v>VE5_7</v>
      </c>
      <c r="I27" s="12" t="s">
        <v>139</v>
      </c>
      <c r="J27" s="22"/>
      <c r="K27" s="15"/>
      <c r="L27" s="15"/>
      <c r="M27" s="23"/>
      <c r="N27" s="72" t="s">
        <v>259</v>
      </c>
      <c r="O27" s="12"/>
      <c r="P27" s="11" t="str">
        <f t="shared" si="13"/>
        <v>VE5_8</v>
      </c>
      <c r="Q27" s="12"/>
      <c r="R27" s="11"/>
      <c r="S27" s="12"/>
      <c r="T27" s="11" t="str">
        <f t="shared" si="14"/>
        <v>VE5_9</v>
      </c>
      <c r="U27" s="12"/>
      <c r="V27" s="11"/>
      <c r="W27" s="12"/>
      <c r="X27" s="3"/>
      <c r="Y27" s="3"/>
      <c r="Z27" s="3"/>
    </row>
    <row r="28" spans="1:26" ht="87" customHeight="1">
      <c r="A28" s="7" t="s">
        <v>140</v>
      </c>
      <c r="B28" s="16" t="s">
        <v>141</v>
      </c>
      <c r="C28" s="66" t="s">
        <v>142</v>
      </c>
      <c r="D28" s="17" t="s">
        <v>143</v>
      </c>
      <c r="E28" s="10"/>
      <c r="F28" s="11"/>
      <c r="G28" s="12"/>
      <c r="H28" s="13" t="str">
        <f t="shared" si="12"/>
        <v>VE6_7</v>
      </c>
      <c r="I28" s="12"/>
      <c r="J28" s="22"/>
      <c r="K28" s="15"/>
      <c r="L28" s="15"/>
      <c r="M28" s="23"/>
      <c r="N28" s="11"/>
      <c r="O28" s="12"/>
      <c r="P28" s="11" t="str">
        <f t="shared" si="13"/>
        <v>VE6_8</v>
      </c>
      <c r="Q28" s="12" t="s">
        <v>144</v>
      </c>
      <c r="R28" s="69" t="s">
        <v>145</v>
      </c>
      <c r="S28" s="12"/>
      <c r="T28" s="11" t="str">
        <f t="shared" si="14"/>
        <v>VE6_9</v>
      </c>
      <c r="U28" s="12"/>
      <c r="V28" s="11"/>
      <c r="W28" s="12"/>
      <c r="X28" s="3"/>
      <c r="Y28" s="3"/>
      <c r="Z28" s="3"/>
    </row>
    <row r="29" spans="1:26" ht="106.5" customHeight="1">
      <c r="A29" s="7" t="s">
        <v>146</v>
      </c>
      <c r="B29" s="16" t="s">
        <v>147</v>
      </c>
      <c r="C29" s="71" t="s">
        <v>260</v>
      </c>
      <c r="D29" s="17" t="s">
        <v>148</v>
      </c>
      <c r="E29" s="10"/>
      <c r="F29" s="11"/>
      <c r="G29" s="12"/>
      <c r="H29" s="13" t="str">
        <f t="shared" si="12"/>
        <v>VE7_7</v>
      </c>
      <c r="I29" s="12"/>
      <c r="J29" s="22"/>
      <c r="K29" s="15"/>
      <c r="L29" s="15"/>
      <c r="M29" s="23"/>
      <c r="N29" s="11"/>
      <c r="O29" s="12"/>
      <c r="P29" s="11" t="str">
        <f t="shared" si="13"/>
        <v>VE7_8</v>
      </c>
      <c r="Q29" s="12" t="s">
        <v>149</v>
      </c>
      <c r="R29" s="11" t="s">
        <v>150</v>
      </c>
      <c r="S29" s="12" t="s">
        <v>151</v>
      </c>
      <c r="T29" s="11" t="str">
        <f t="shared" si="14"/>
        <v>VE7_9</v>
      </c>
      <c r="U29" s="12"/>
      <c r="V29" s="11"/>
      <c r="W29" s="12"/>
      <c r="X29" s="3"/>
      <c r="Y29" s="3"/>
      <c r="Z29" s="3"/>
    </row>
    <row r="30" spans="1:26" ht="37.5" customHeight="1">
      <c r="A30" s="7"/>
      <c r="B30" s="16"/>
      <c r="C30" s="19" t="s">
        <v>152</v>
      </c>
      <c r="D30" s="65" t="s">
        <v>8</v>
      </c>
      <c r="E30" s="58"/>
      <c r="F30" s="5" t="s">
        <v>9</v>
      </c>
      <c r="G30" s="6" t="s">
        <v>10</v>
      </c>
      <c r="H30" s="64" t="s">
        <v>8</v>
      </c>
      <c r="I30" s="60"/>
      <c r="J30" s="63" t="s">
        <v>8</v>
      </c>
      <c r="K30" s="60"/>
      <c r="L30" s="63" t="s">
        <v>8</v>
      </c>
      <c r="M30" s="60"/>
      <c r="N30" s="5" t="s">
        <v>9</v>
      </c>
      <c r="O30" s="6" t="s">
        <v>10</v>
      </c>
      <c r="P30" s="5" t="s">
        <v>8</v>
      </c>
      <c r="Q30" s="6"/>
      <c r="R30" s="5" t="s">
        <v>9</v>
      </c>
      <c r="S30" s="6" t="s">
        <v>10</v>
      </c>
      <c r="T30" s="5" t="s">
        <v>8</v>
      </c>
      <c r="U30" s="6"/>
      <c r="V30" s="5" t="s">
        <v>9</v>
      </c>
      <c r="W30" s="6" t="s">
        <v>10</v>
      </c>
      <c r="X30" s="3"/>
      <c r="Y30" s="3"/>
      <c r="Z30" s="3"/>
    </row>
    <row r="31" spans="1:26" ht="340.5" customHeight="1">
      <c r="A31" s="7" t="s">
        <v>153</v>
      </c>
      <c r="B31" s="16" t="s">
        <v>154</v>
      </c>
      <c r="C31" s="10" t="s">
        <v>155</v>
      </c>
      <c r="D31" s="17" t="s">
        <v>156</v>
      </c>
      <c r="E31" s="10"/>
      <c r="F31" s="11"/>
      <c r="G31" s="12"/>
      <c r="H31" s="13" t="str">
        <f t="shared" ref="H31:H36" si="15">REPLACE(D31,5,1,7)</f>
        <v>VF1_7</v>
      </c>
      <c r="I31" s="12"/>
      <c r="J31" s="22"/>
      <c r="K31" s="15"/>
      <c r="L31" s="15"/>
      <c r="M31" s="23"/>
      <c r="N31" s="11"/>
      <c r="O31" s="12"/>
      <c r="P31" s="11" t="str">
        <f t="shared" ref="P31:P36" si="16">REPLACE(D31,5,1,8)</f>
        <v>VF1_8</v>
      </c>
      <c r="Q31" s="12" t="s">
        <v>157</v>
      </c>
      <c r="R31" s="69" t="s">
        <v>262</v>
      </c>
      <c r="S31" s="32" t="s">
        <v>158</v>
      </c>
      <c r="T31" s="11" t="str">
        <f t="shared" ref="T31:T36" si="17">REPLACE(H31,5,1,9)</f>
        <v>VF1_9</v>
      </c>
      <c r="U31" s="12"/>
      <c r="V31" s="69" t="s">
        <v>261</v>
      </c>
      <c r="W31" s="12"/>
      <c r="X31" s="3"/>
      <c r="Y31" s="3"/>
      <c r="Z31" s="3"/>
    </row>
    <row r="32" spans="1:26" ht="72" customHeight="1">
      <c r="A32" s="7" t="s">
        <v>159</v>
      </c>
      <c r="B32" s="16" t="s">
        <v>160</v>
      </c>
      <c r="C32" s="10" t="s">
        <v>161</v>
      </c>
      <c r="D32" s="17" t="s">
        <v>162</v>
      </c>
      <c r="E32" s="10"/>
      <c r="F32" s="11"/>
      <c r="G32" s="12"/>
      <c r="H32" s="13" t="str">
        <f t="shared" si="15"/>
        <v>VF2_7</v>
      </c>
      <c r="I32" s="12"/>
      <c r="J32" s="22"/>
      <c r="K32" s="15"/>
      <c r="L32" s="15"/>
      <c r="M32" s="23"/>
      <c r="N32" s="11"/>
      <c r="O32" s="12"/>
      <c r="P32" s="11" t="str">
        <f t="shared" si="16"/>
        <v>VF2_8</v>
      </c>
      <c r="Q32" s="12" t="s">
        <v>163</v>
      </c>
      <c r="R32" s="72" t="s">
        <v>263</v>
      </c>
      <c r="S32" s="12"/>
      <c r="T32" s="11" t="str">
        <f t="shared" si="17"/>
        <v>VF2_9</v>
      </c>
      <c r="U32" s="12"/>
      <c r="V32" s="11"/>
      <c r="W32" s="12"/>
      <c r="X32" s="3"/>
      <c r="Y32" s="3"/>
      <c r="Z32" s="3"/>
    </row>
    <row r="33" spans="1:26" ht="123" customHeight="1">
      <c r="A33" s="7" t="s">
        <v>164</v>
      </c>
      <c r="B33" s="16" t="s">
        <v>165</v>
      </c>
      <c r="C33" s="10" t="s">
        <v>166</v>
      </c>
      <c r="D33" s="17" t="s">
        <v>167</v>
      </c>
      <c r="E33" s="10"/>
      <c r="F33" s="11"/>
      <c r="G33" s="12"/>
      <c r="H33" s="13" t="str">
        <f t="shared" si="15"/>
        <v>VF3_7</v>
      </c>
      <c r="I33" s="12"/>
      <c r="J33" s="22"/>
      <c r="K33" s="15"/>
      <c r="L33" s="15"/>
      <c r="M33" s="23"/>
      <c r="N33" s="11"/>
      <c r="O33" s="12"/>
      <c r="P33" s="11" t="str">
        <f t="shared" si="16"/>
        <v>VF3_8</v>
      </c>
      <c r="Q33" s="12" t="s">
        <v>168</v>
      </c>
      <c r="R33" s="72" t="s">
        <v>264</v>
      </c>
      <c r="S33" s="32" t="s">
        <v>169</v>
      </c>
      <c r="T33" s="11" t="str">
        <f t="shared" si="17"/>
        <v>VF3_9</v>
      </c>
      <c r="U33" s="12"/>
      <c r="V33" s="11"/>
      <c r="W33" s="12"/>
      <c r="X33" s="3"/>
      <c r="Y33" s="3"/>
      <c r="Z33" s="3"/>
    </row>
    <row r="34" spans="1:26" ht="60" customHeight="1">
      <c r="A34" s="7" t="s">
        <v>170</v>
      </c>
      <c r="B34" s="16" t="s">
        <v>171</v>
      </c>
      <c r="C34" s="66" t="s">
        <v>172</v>
      </c>
      <c r="D34" s="17" t="s">
        <v>173</v>
      </c>
      <c r="E34" s="10"/>
      <c r="F34" s="11"/>
      <c r="G34" s="12"/>
      <c r="H34" s="13" t="str">
        <f t="shared" si="15"/>
        <v>VF4_7</v>
      </c>
      <c r="I34" s="33"/>
      <c r="J34" s="22"/>
      <c r="K34" s="15"/>
      <c r="L34" s="15"/>
      <c r="M34" s="23"/>
      <c r="N34" s="11"/>
      <c r="O34" s="12"/>
      <c r="P34" s="11" t="str">
        <f t="shared" si="16"/>
        <v>VF4_8</v>
      </c>
      <c r="Q34" s="12" t="s">
        <v>174</v>
      </c>
      <c r="R34" s="66" t="s">
        <v>175</v>
      </c>
      <c r="S34" s="12"/>
      <c r="T34" s="11" t="str">
        <f t="shared" si="17"/>
        <v>VF4_9</v>
      </c>
      <c r="U34" s="12"/>
      <c r="V34" s="11"/>
      <c r="W34" s="12"/>
      <c r="X34" s="3"/>
      <c r="Y34" s="3"/>
      <c r="Z34" s="3"/>
    </row>
    <row r="35" spans="1:26" ht="80.25" customHeight="1">
      <c r="A35" s="7" t="s">
        <v>176</v>
      </c>
      <c r="B35" s="16" t="s">
        <v>177</v>
      </c>
      <c r="C35" s="66" t="s">
        <v>178</v>
      </c>
      <c r="D35" s="17" t="s">
        <v>179</v>
      </c>
      <c r="E35" s="10"/>
      <c r="F35" s="11"/>
      <c r="G35" s="12"/>
      <c r="H35" s="13" t="str">
        <f t="shared" si="15"/>
        <v>VF5_7</v>
      </c>
      <c r="I35" s="34"/>
      <c r="J35" s="35"/>
      <c r="K35" s="35"/>
      <c r="L35" s="35"/>
      <c r="M35" s="35"/>
      <c r="N35" s="11"/>
      <c r="O35" s="12"/>
      <c r="P35" s="11" t="str">
        <f t="shared" si="16"/>
        <v>VF5_8</v>
      </c>
      <c r="Q35" s="12"/>
      <c r="R35" s="66" t="s">
        <v>180</v>
      </c>
      <c r="S35" s="12"/>
      <c r="T35" s="11" t="str">
        <f t="shared" si="17"/>
        <v>VF5_9</v>
      </c>
      <c r="U35" s="12" t="s">
        <v>181</v>
      </c>
      <c r="V35" s="11"/>
      <c r="W35" s="12"/>
      <c r="X35" s="3"/>
      <c r="Y35" s="3"/>
      <c r="Z35" s="3"/>
    </row>
    <row r="36" spans="1:26" ht="132.75" customHeight="1">
      <c r="A36" s="7" t="s">
        <v>182</v>
      </c>
      <c r="B36" s="16" t="s">
        <v>183</v>
      </c>
      <c r="C36" s="10" t="s">
        <v>184</v>
      </c>
      <c r="D36" s="17" t="s">
        <v>185</v>
      </c>
      <c r="E36" s="36"/>
      <c r="F36" s="11"/>
      <c r="G36" s="12"/>
      <c r="H36" s="13" t="str">
        <f t="shared" si="15"/>
        <v>VF6_7</v>
      </c>
      <c r="I36" s="34"/>
      <c r="J36" s="35"/>
      <c r="K36" s="35"/>
      <c r="L36" s="35"/>
      <c r="M36" s="35"/>
      <c r="N36" s="11"/>
      <c r="O36" s="12"/>
      <c r="P36" s="11" t="str">
        <f t="shared" si="16"/>
        <v>VF6_8</v>
      </c>
      <c r="Q36" s="12" t="s">
        <v>186</v>
      </c>
      <c r="R36" s="72" t="s">
        <v>265</v>
      </c>
      <c r="S36" s="12"/>
      <c r="T36" s="11" t="str">
        <f t="shared" si="17"/>
        <v>VF6_9</v>
      </c>
      <c r="U36" s="12"/>
      <c r="V36" s="11"/>
      <c r="W36" s="12"/>
      <c r="X36" s="3"/>
      <c r="Y36" s="3"/>
      <c r="Z36" s="3"/>
    </row>
    <row r="37" spans="1:26" ht="33" customHeight="1">
      <c r="A37" s="2"/>
      <c r="B37" s="18"/>
      <c r="C37" s="37" t="s">
        <v>187</v>
      </c>
      <c r="D37" s="63" t="s">
        <v>8</v>
      </c>
      <c r="E37" s="58"/>
      <c r="F37" s="5" t="s">
        <v>9</v>
      </c>
      <c r="G37" s="6" t="s">
        <v>10</v>
      </c>
      <c r="H37" s="64" t="s">
        <v>8</v>
      </c>
      <c r="I37" s="60"/>
      <c r="J37" s="63" t="s">
        <v>8</v>
      </c>
      <c r="K37" s="60"/>
      <c r="L37" s="63" t="s">
        <v>8</v>
      </c>
      <c r="M37" s="60"/>
      <c r="N37" s="5" t="s">
        <v>9</v>
      </c>
      <c r="O37" s="6" t="s">
        <v>10</v>
      </c>
      <c r="P37" s="5" t="s">
        <v>8</v>
      </c>
      <c r="Q37" s="6"/>
      <c r="R37" s="5" t="s">
        <v>9</v>
      </c>
      <c r="S37" s="6" t="s">
        <v>10</v>
      </c>
      <c r="T37" s="5" t="s">
        <v>8</v>
      </c>
      <c r="U37" s="6"/>
      <c r="V37" s="5" t="s">
        <v>9</v>
      </c>
      <c r="W37" s="6" t="s">
        <v>10</v>
      </c>
      <c r="X37" s="3"/>
      <c r="Y37" s="3"/>
      <c r="Z37" s="3"/>
    </row>
    <row r="38" spans="1:26" ht="51.75" customHeight="1">
      <c r="A38" s="7" t="s">
        <v>188</v>
      </c>
      <c r="B38" s="7" t="s">
        <v>189</v>
      </c>
      <c r="C38" s="10" t="s">
        <v>190</v>
      </c>
      <c r="D38" s="17" t="s">
        <v>191</v>
      </c>
      <c r="E38" s="25"/>
      <c r="F38" s="11"/>
      <c r="G38" s="12"/>
      <c r="H38" s="13" t="str">
        <f t="shared" ref="H38:H42" si="18">REPLACE(D38,5,1,7)</f>
        <v>VG1_7</v>
      </c>
      <c r="I38" s="38"/>
      <c r="J38" s="31"/>
      <c r="K38" s="17"/>
      <c r="L38" s="12"/>
      <c r="M38" s="17"/>
      <c r="N38" s="11"/>
      <c r="O38" s="12"/>
      <c r="P38" s="11" t="str">
        <f t="shared" ref="P38:P42" si="19">REPLACE(D38,5,1,8)</f>
        <v>VG1_8</v>
      </c>
      <c r="Q38" s="12" t="s">
        <v>192</v>
      </c>
      <c r="R38" s="11" t="s">
        <v>193</v>
      </c>
      <c r="S38" s="32" t="s">
        <v>194</v>
      </c>
      <c r="T38" s="11" t="str">
        <f t="shared" ref="T38:T42" si="20">REPLACE(H38,5,1,9)</f>
        <v>VG1_9</v>
      </c>
      <c r="U38" s="12" t="s">
        <v>195</v>
      </c>
      <c r="V38" s="11" t="s">
        <v>196</v>
      </c>
      <c r="W38" s="39" t="s">
        <v>197</v>
      </c>
      <c r="X38" s="3"/>
      <c r="Y38" s="3"/>
      <c r="Z38" s="3"/>
    </row>
    <row r="39" spans="1:26" ht="57.75" customHeight="1">
      <c r="A39" s="7" t="s">
        <v>198</v>
      </c>
      <c r="B39" s="7" t="s">
        <v>199</v>
      </c>
      <c r="C39" s="10" t="s">
        <v>200</v>
      </c>
      <c r="D39" s="40" t="s">
        <v>201</v>
      </c>
      <c r="E39" s="41"/>
      <c r="F39" s="11"/>
      <c r="G39" s="12"/>
      <c r="H39" s="42" t="str">
        <f t="shared" si="18"/>
        <v>VG2_7</v>
      </c>
      <c r="I39" s="43"/>
      <c r="J39" s="44"/>
      <c r="K39" s="40"/>
      <c r="L39" s="33"/>
      <c r="M39" s="40"/>
      <c r="N39" s="11"/>
      <c r="O39" s="12"/>
      <c r="P39" s="11" t="str">
        <f t="shared" si="19"/>
        <v>VG2_8</v>
      </c>
      <c r="Q39" s="12"/>
      <c r="R39" s="11"/>
      <c r="S39" s="12"/>
      <c r="T39" s="11" t="str">
        <f t="shared" si="20"/>
        <v>VG2_9</v>
      </c>
      <c r="U39" s="12" t="s">
        <v>202</v>
      </c>
      <c r="V39" s="11" t="s">
        <v>203</v>
      </c>
      <c r="W39" s="12"/>
      <c r="X39" s="3"/>
      <c r="Y39" s="3"/>
      <c r="Z39" s="3"/>
    </row>
    <row r="40" spans="1:26" ht="103.5" customHeight="1">
      <c r="A40" s="7" t="s">
        <v>204</v>
      </c>
      <c r="B40" s="7" t="s">
        <v>205</v>
      </c>
      <c r="C40" s="10" t="s">
        <v>206</v>
      </c>
      <c r="D40" s="40" t="s">
        <v>207</v>
      </c>
      <c r="E40" s="41"/>
      <c r="F40" s="11"/>
      <c r="G40" s="12"/>
      <c r="H40" s="42" t="str">
        <f t="shared" si="18"/>
        <v>VG3_7</v>
      </c>
      <c r="I40" s="43"/>
      <c r="J40" s="45"/>
      <c r="K40" s="45"/>
      <c r="L40" s="45"/>
      <c r="M40" s="45"/>
      <c r="N40" s="11"/>
      <c r="O40" s="12"/>
      <c r="P40" s="11" t="str">
        <f t="shared" si="19"/>
        <v>VG3_8</v>
      </c>
      <c r="Q40" s="12"/>
      <c r="R40" s="11"/>
      <c r="S40" s="12"/>
      <c r="T40" s="11" t="str">
        <f t="shared" si="20"/>
        <v>VG3_9</v>
      </c>
      <c r="U40" s="12" t="s">
        <v>208</v>
      </c>
      <c r="V40" s="11" t="s">
        <v>209</v>
      </c>
      <c r="W40" s="32" t="s">
        <v>210</v>
      </c>
      <c r="X40" s="3"/>
      <c r="Y40" s="3"/>
      <c r="Z40" s="3"/>
    </row>
    <row r="41" spans="1:26" ht="75" customHeight="1">
      <c r="A41" s="7" t="s">
        <v>211</v>
      </c>
      <c r="B41" s="7" t="s">
        <v>212</v>
      </c>
      <c r="C41" s="10" t="s">
        <v>213</v>
      </c>
      <c r="D41" s="40" t="s">
        <v>214</v>
      </c>
      <c r="E41" s="41"/>
      <c r="F41" s="11"/>
      <c r="G41" s="12"/>
      <c r="H41" s="42" t="str">
        <f t="shared" si="18"/>
        <v>VG4_7</v>
      </c>
      <c r="I41" s="43"/>
      <c r="J41" s="45"/>
      <c r="K41" s="45"/>
      <c r="L41" s="45"/>
      <c r="M41" s="45"/>
      <c r="N41" s="11"/>
      <c r="O41" s="12"/>
      <c r="P41" s="11" t="str">
        <f t="shared" si="19"/>
        <v>VG4_8</v>
      </c>
      <c r="Q41" s="12"/>
      <c r="R41" s="11"/>
      <c r="S41" s="12"/>
      <c r="T41" s="11" t="str">
        <f t="shared" si="20"/>
        <v>VG4_9</v>
      </c>
      <c r="U41" s="12" t="s">
        <v>215</v>
      </c>
      <c r="V41" s="11" t="s">
        <v>216</v>
      </c>
      <c r="W41" s="12"/>
      <c r="X41" s="3"/>
      <c r="Y41" s="3"/>
      <c r="Z41" s="3"/>
    </row>
    <row r="42" spans="1:26" ht="147.75" customHeight="1">
      <c r="A42" s="7" t="s">
        <v>217</v>
      </c>
      <c r="B42" s="7" t="s">
        <v>218</v>
      </c>
      <c r="C42" s="10" t="s">
        <v>219</v>
      </c>
      <c r="D42" s="40" t="s">
        <v>220</v>
      </c>
      <c r="E42" s="41"/>
      <c r="F42" s="11"/>
      <c r="G42" s="12"/>
      <c r="H42" s="42" t="str">
        <f t="shared" si="18"/>
        <v>VG5_7</v>
      </c>
      <c r="I42" s="43"/>
      <c r="J42" s="45"/>
      <c r="K42" s="45"/>
      <c r="L42" s="45"/>
      <c r="M42" s="45"/>
      <c r="N42" s="11"/>
      <c r="O42" s="12"/>
      <c r="P42" s="11" t="str">
        <f t="shared" si="19"/>
        <v>VG5_8</v>
      </c>
      <c r="Q42" s="12"/>
      <c r="R42" s="11"/>
      <c r="S42" s="12"/>
      <c r="T42" s="11" t="str">
        <f t="shared" si="20"/>
        <v>VG5_9</v>
      </c>
      <c r="U42" s="12" t="s">
        <v>221</v>
      </c>
      <c r="V42" s="73" t="s">
        <v>266</v>
      </c>
      <c r="W42" s="32" t="s">
        <v>222</v>
      </c>
      <c r="X42" s="3"/>
      <c r="Y42" s="74" t="s">
        <v>267</v>
      </c>
      <c r="Z42" s="3"/>
    </row>
    <row r="43" spans="1:26" ht="35.25" customHeight="1">
      <c r="A43" s="2"/>
      <c r="B43" s="18"/>
      <c r="C43" s="37" t="s">
        <v>223</v>
      </c>
      <c r="D43" s="63" t="s">
        <v>8</v>
      </c>
      <c r="E43" s="58"/>
      <c r="F43" s="5" t="s">
        <v>9</v>
      </c>
      <c r="G43" s="6" t="s">
        <v>10</v>
      </c>
      <c r="H43" s="64" t="s">
        <v>8</v>
      </c>
      <c r="I43" s="60"/>
      <c r="J43" s="63" t="s">
        <v>8</v>
      </c>
      <c r="K43" s="60"/>
      <c r="L43" s="63" t="s">
        <v>8</v>
      </c>
      <c r="M43" s="60"/>
      <c r="N43" s="5" t="s">
        <v>9</v>
      </c>
      <c r="O43" s="6" t="s">
        <v>10</v>
      </c>
      <c r="P43" s="5" t="s">
        <v>8</v>
      </c>
      <c r="Q43" s="6"/>
      <c r="R43" s="5" t="s">
        <v>9</v>
      </c>
      <c r="S43" s="6" t="s">
        <v>10</v>
      </c>
      <c r="T43" s="5" t="s">
        <v>8</v>
      </c>
      <c r="U43" s="6"/>
      <c r="V43" s="5" t="s">
        <v>9</v>
      </c>
      <c r="W43" s="6" t="s">
        <v>10</v>
      </c>
      <c r="X43" s="3"/>
      <c r="Y43" s="3"/>
      <c r="Z43" s="3"/>
    </row>
    <row r="44" spans="1:26" ht="90.75" customHeight="1">
      <c r="A44" s="7" t="s">
        <v>224</v>
      </c>
      <c r="B44" s="7" t="s">
        <v>225</v>
      </c>
      <c r="C44" s="10" t="s">
        <v>226</v>
      </c>
      <c r="D44" s="17" t="s">
        <v>227</v>
      </c>
      <c r="E44" s="25"/>
      <c r="F44" s="11"/>
      <c r="G44" s="12"/>
      <c r="H44" s="13" t="str">
        <f t="shared" ref="H44:H47" si="21">REPLACE(D44,5,1,7)</f>
        <v>VH1_7</v>
      </c>
      <c r="I44" s="38"/>
      <c r="J44" s="31"/>
      <c r="K44" s="17"/>
      <c r="L44" s="12"/>
      <c r="M44" s="17"/>
      <c r="N44" s="11"/>
      <c r="O44" s="12"/>
      <c r="P44" s="11" t="str">
        <f t="shared" ref="P44:P47" si="22">REPLACE(D44,5,1,8)</f>
        <v>VH1_8</v>
      </c>
      <c r="Q44" s="12"/>
      <c r="R44" s="11"/>
      <c r="S44" s="12"/>
      <c r="T44" s="11" t="str">
        <f t="shared" ref="T44:T47" si="23">REPLACE(H44,5,1,9)</f>
        <v>VH1_9</v>
      </c>
      <c r="U44" s="12" t="s">
        <v>228</v>
      </c>
      <c r="V44" s="11" t="s">
        <v>229</v>
      </c>
      <c r="W44" s="39" t="s">
        <v>230</v>
      </c>
      <c r="X44" s="3"/>
      <c r="Y44" s="3"/>
      <c r="Z44" s="3"/>
    </row>
    <row r="45" spans="1:26" ht="57.75" customHeight="1">
      <c r="A45" s="7" t="s">
        <v>231</v>
      </c>
      <c r="B45" s="7" t="s">
        <v>232</v>
      </c>
      <c r="C45" s="10" t="s">
        <v>233</v>
      </c>
      <c r="D45" s="40" t="s">
        <v>234</v>
      </c>
      <c r="E45" s="41"/>
      <c r="F45" s="11"/>
      <c r="G45" s="12"/>
      <c r="H45" s="42" t="str">
        <f t="shared" si="21"/>
        <v>VH2_7</v>
      </c>
      <c r="I45" s="43"/>
      <c r="J45" s="44"/>
      <c r="K45" s="40"/>
      <c r="L45" s="33"/>
      <c r="M45" s="40"/>
      <c r="N45" s="11"/>
      <c r="O45" s="12"/>
      <c r="P45" s="11" t="str">
        <f t="shared" si="22"/>
        <v>VH2_8</v>
      </c>
      <c r="Q45" s="12"/>
      <c r="R45" s="11"/>
      <c r="S45" s="12"/>
      <c r="T45" s="11" t="str">
        <f t="shared" si="23"/>
        <v>VH2_9</v>
      </c>
      <c r="U45" s="12" t="s">
        <v>235</v>
      </c>
      <c r="V45" s="11" t="s">
        <v>236</v>
      </c>
      <c r="W45" s="32" t="s">
        <v>237</v>
      </c>
      <c r="X45" s="3"/>
      <c r="Y45" s="3"/>
      <c r="Z45" s="3"/>
    </row>
    <row r="46" spans="1:26" ht="60.75" customHeight="1">
      <c r="A46" s="7" t="s">
        <v>238</v>
      </c>
      <c r="B46" s="7" t="s">
        <v>239</v>
      </c>
      <c r="C46" s="10" t="s">
        <v>240</v>
      </c>
      <c r="D46" s="40" t="s">
        <v>241</v>
      </c>
      <c r="E46" s="41"/>
      <c r="F46" s="11"/>
      <c r="G46" s="12"/>
      <c r="H46" s="42" t="str">
        <f t="shared" si="21"/>
        <v>VH3_7</v>
      </c>
      <c r="I46" s="43"/>
      <c r="J46" s="44"/>
      <c r="K46" s="40"/>
      <c r="L46" s="33"/>
      <c r="M46" s="40"/>
      <c r="N46" s="11"/>
      <c r="O46" s="12"/>
      <c r="P46" s="11" t="str">
        <f t="shared" si="22"/>
        <v>VH3_8</v>
      </c>
      <c r="Q46" s="12"/>
      <c r="R46" s="11"/>
      <c r="S46" s="12"/>
      <c r="T46" s="11" t="str">
        <f t="shared" si="23"/>
        <v>VH3_9</v>
      </c>
      <c r="U46" s="12" t="s">
        <v>242</v>
      </c>
      <c r="V46" s="11" t="s">
        <v>243</v>
      </c>
      <c r="W46" s="12"/>
      <c r="X46" s="3"/>
      <c r="Y46" s="3"/>
      <c r="Z46" s="3"/>
    </row>
    <row r="47" spans="1:26" ht="55.5" customHeight="1">
      <c r="A47" s="7" t="s">
        <v>244</v>
      </c>
      <c r="B47" s="7" t="s">
        <v>245</v>
      </c>
      <c r="C47" s="10" t="s">
        <v>246</v>
      </c>
      <c r="D47" s="40" t="s">
        <v>247</v>
      </c>
      <c r="E47" s="41"/>
      <c r="F47" s="46"/>
      <c r="G47" s="33"/>
      <c r="H47" s="42" t="str">
        <f t="shared" si="21"/>
        <v>VH4_7</v>
      </c>
      <c r="I47" s="43"/>
      <c r="J47" s="44"/>
      <c r="K47" s="40"/>
      <c r="L47" s="33"/>
      <c r="M47" s="40"/>
      <c r="N47" s="46"/>
      <c r="O47" s="33"/>
      <c r="P47" s="46" t="str">
        <f t="shared" si="22"/>
        <v>VH4_8</v>
      </c>
      <c r="Q47" s="33"/>
      <c r="R47" s="46"/>
      <c r="S47" s="33"/>
      <c r="T47" s="46" t="str">
        <f t="shared" si="23"/>
        <v>VH4_9</v>
      </c>
      <c r="U47" s="33" t="s">
        <v>248</v>
      </c>
      <c r="V47" s="46" t="s">
        <v>249</v>
      </c>
      <c r="W47" s="33" t="s">
        <v>250</v>
      </c>
      <c r="X47" s="3"/>
      <c r="Y47" s="3"/>
      <c r="Z47" s="3"/>
    </row>
    <row r="48" spans="1:26">
      <c r="A48" s="2"/>
      <c r="B48" s="2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2"/>
      <c r="V48" s="2"/>
      <c r="W48" s="2"/>
      <c r="X48" s="3"/>
      <c r="Y48" s="3"/>
      <c r="Z48" s="3"/>
    </row>
    <row r="49" spans="1:26">
      <c r="A49" s="2"/>
      <c r="B49" s="2"/>
      <c r="C49" s="47"/>
      <c r="D49" s="47"/>
      <c r="E49" s="47"/>
      <c r="F49" s="47"/>
      <c r="G49" s="47"/>
      <c r="H49" s="47"/>
      <c r="I49" s="48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2"/>
      <c r="V49" s="2"/>
      <c r="W49" s="2"/>
      <c r="X49" s="3"/>
      <c r="Y49" s="3"/>
      <c r="Z49" s="3"/>
    </row>
    <row r="50" spans="1:26" ht="47.25" customHeight="1">
      <c r="A50" s="2"/>
      <c r="B50" s="2"/>
      <c r="C50" s="35"/>
      <c r="D50" s="35"/>
      <c r="E50" s="35"/>
      <c r="F50" s="35"/>
      <c r="G50" s="35"/>
      <c r="H50" s="35"/>
      <c r="I50" s="49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2"/>
      <c r="V50" s="2"/>
      <c r="W50" s="2"/>
      <c r="X50" s="3"/>
      <c r="Y50" s="3"/>
      <c r="Z50" s="3"/>
    </row>
    <row r="51" spans="1:26" ht="34.5" customHeight="1">
      <c r="A51" s="2"/>
      <c r="B51" s="2"/>
      <c r="C51" s="50"/>
      <c r="D51" s="50"/>
      <c r="E51" s="50"/>
      <c r="F51" s="50"/>
      <c r="G51" s="50"/>
      <c r="H51" s="50"/>
      <c r="I51" s="51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2"/>
      <c r="V51" s="2"/>
      <c r="W51" s="2"/>
      <c r="X51" s="3"/>
      <c r="Y51" s="3"/>
      <c r="Z51" s="3"/>
    </row>
    <row r="52" spans="1:26">
      <c r="A52" s="2"/>
      <c r="B52" s="2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2"/>
      <c r="V52" s="2"/>
      <c r="W52" s="2"/>
      <c r="X52" s="3"/>
      <c r="Y52" s="3"/>
      <c r="Z52" s="3"/>
    </row>
    <row r="53" spans="1:26">
      <c r="A53" s="2"/>
      <c r="B53" s="2"/>
      <c r="C53" s="52"/>
      <c r="D53" s="52"/>
      <c r="E53" s="52"/>
      <c r="F53" s="52"/>
      <c r="G53" s="52"/>
      <c r="H53" s="52"/>
      <c r="I53" s="47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2"/>
      <c r="V53" s="2"/>
      <c r="W53" s="2"/>
      <c r="X53" s="3"/>
      <c r="Y53" s="3"/>
      <c r="Z53" s="3"/>
    </row>
    <row r="54" spans="1:26">
      <c r="A54" s="2"/>
      <c r="B54" s="2"/>
      <c r="C54" s="47"/>
      <c r="D54" s="47"/>
      <c r="E54" s="47"/>
      <c r="F54" s="47"/>
      <c r="G54" s="47"/>
      <c r="H54" s="47"/>
      <c r="I54" s="47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2"/>
      <c r="V54" s="2"/>
      <c r="W54" s="2"/>
      <c r="X54" s="3"/>
      <c r="Y54" s="3"/>
      <c r="Z54" s="3"/>
    </row>
    <row r="55" spans="1:26">
      <c r="A55" s="2"/>
      <c r="B55" s="2"/>
      <c r="C55" s="47"/>
      <c r="D55" s="47"/>
      <c r="E55" s="47"/>
      <c r="F55" s="47"/>
      <c r="G55" s="47"/>
      <c r="H55" s="47"/>
      <c r="I55" s="47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2"/>
      <c r="V55" s="2"/>
      <c r="W55" s="2"/>
      <c r="X55" s="3"/>
      <c r="Y55" s="3"/>
      <c r="Z55" s="3"/>
    </row>
    <row r="56" spans="1:26">
      <c r="A56" s="2"/>
      <c r="B56" s="2"/>
      <c r="C56" s="52"/>
      <c r="D56" s="52"/>
      <c r="E56" s="52"/>
      <c r="F56" s="52"/>
      <c r="G56" s="52"/>
      <c r="H56" s="52"/>
      <c r="I56" s="48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2"/>
      <c r="V56" s="2"/>
      <c r="W56" s="2"/>
      <c r="X56" s="3"/>
      <c r="Y56" s="3"/>
      <c r="Z56" s="3"/>
    </row>
    <row r="57" spans="1:26">
      <c r="A57" s="2"/>
      <c r="B57" s="2"/>
      <c r="C57" s="47"/>
      <c r="D57" s="47"/>
      <c r="E57" s="47"/>
      <c r="F57" s="47"/>
      <c r="G57" s="47"/>
      <c r="H57" s="47"/>
      <c r="I57" s="47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2"/>
      <c r="V57" s="2"/>
      <c r="W57" s="2"/>
      <c r="X57" s="3"/>
      <c r="Y57" s="3"/>
      <c r="Z57" s="3"/>
    </row>
    <row r="58" spans="1:26">
      <c r="A58" s="2"/>
      <c r="B58" s="2"/>
      <c r="C58" s="52"/>
      <c r="D58" s="52"/>
      <c r="E58" s="52"/>
      <c r="F58" s="52"/>
      <c r="G58" s="52"/>
      <c r="H58" s="52"/>
      <c r="I58" s="47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2"/>
      <c r="V58" s="2"/>
      <c r="W58" s="2"/>
      <c r="X58" s="3"/>
      <c r="Y58" s="3"/>
      <c r="Z58" s="3"/>
    </row>
    <row r="59" spans="1:26">
      <c r="A59" s="2"/>
      <c r="B59" s="2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2"/>
      <c r="V59" s="2"/>
      <c r="W59" s="2"/>
      <c r="X59" s="3"/>
      <c r="Y59" s="3"/>
      <c r="Z59" s="3"/>
    </row>
    <row r="60" spans="1:26">
      <c r="A60" s="2"/>
      <c r="B60" s="2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2"/>
      <c r="V60" s="2"/>
      <c r="W60" s="2"/>
      <c r="X60" s="3"/>
      <c r="Y60" s="3"/>
      <c r="Z60" s="3"/>
    </row>
    <row r="61" spans="1:26" ht="34.5" customHeight="1">
      <c r="A61" s="2"/>
      <c r="B61" s="2"/>
      <c r="C61" s="50"/>
      <c r="D61" s="50"/>
      <c r="E61" s="50"/>
      <c r="F61" s="50"/>
      <c r="G61" s="50"/>
      <c r="H61" s="50"/>
      <c r="I61" s="51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2"/>
      <c r="V61" s="2"/>
      <c r="W61" s="2"/>
      <c r="X61" s="3"/>
      <c r="Y61" s="3"/>
      <c r="Z61" s="3"/>
    </row>
    <row r="62" spans="1:26" ht="43.5" customHeight="1">
      <c r="A62" s="2"/>
      <c r="B62" s="2"/>
      <c r="C62" s="52"/>
      <c r="D62" s="52"/>
      <c r="E62" s="52"/>
      <c r="F62" s="52"/>
      <c r="G62" s="52"/>
      <c r="H62" s="52"/>
      <c r="I62" s="48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2"/>
      <c r="V62" s="2"/>
      <c r="W62" s="2"/>
      <c r="X62" s="3"/>
      <c r="Y62" s="3"/>
      <c r="Z62" s="3"/>
    </row>
    <row r="63" spans="1:26" ht="18.75" customHeight="1">
      <c r="A63" s="2"/>
      <c r="B63" s="2"/>
      <c r="C63" s="53"/>
      <c r="D63" s="53"/>
      <c r="E63" s="53"/>
      <c r="F63" s="53"/>
      <c r="G63" s="53"/>
      <c r="H63" s="53"/>
      <c r="I63" s="49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2"/>
      <c r="V63" s="2"/>
      <c r="W63" s="2"/>
      <c r="X63" s="3"/>
      <c r="Y63" s="3"/>
      <c r="Z63" s="3"/>
    </row>
    <row r="64" spans="1:26">
      <c r="A64" s="2"/>
      <c r="B64" s="2"/>
      <c r="C64" s="53"/>
      <c r="D64" s="53"/>
      <c r="E64" s="53"/>
      <c r="F64" s="53"/>
      <c r="G64" s="53"/>
      <c r="H64" s="53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2"/>
      <c r="V64" s="2"/>
      <c r="W64" s="2"/>
      <c r="X64" s="3"/>
      <c r="Y64" s="3"/>
      <c r="Z64" s="3"/>
    </row>
    <row r="65" spans="1:26">
      <c r="A65" s="2"/>
      <c r="B65" s="2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2"/>
      <c r="V65" s="2"/>
      <c r="W65" s="2"/>
      <c r="X65" s="3"/>
      <c r="Y65" s="3"/>
      <c r="Z65" s="3"/>
    </row>
    <row r="66" spans="1:26">
      <c r="A66" s="2"/>
      <c r="B66" s="2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2"/>
      <c r="V66" s="2"/>
      <c r="W66" s="2"/>
      <c r="X66" s="3"/>
      <c r="Y66" s="3"/>
      <c r="Z66" s="3"/>
    </row>
    <row r="67" spans="1:26">
      <c r="A67" s="2"/>
      <c r="B67" s="2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2"/>
      <c r="V67" s="2"/>
      <c r="W67" s="2"/>
      <c r="X67" s="3"/>
      <c r="Y67" s="3"/>
      <c r="Z67" s="3"/>
    </row>
    <row r="68" spans="1:26" ht="30.75" customHeight="1">
      <c r="A68" s="2"/>
      <c r="B68" s="2"/>
      <c r="C68" s="54"/>
      <c r="D68" s="54"/>
      <c r="E68" s="54"/>
      <c r="F68" s="54"/>
      <c r="G68" s="54"/>
      <c r="H68" s="54"/>
      <c r="I68" s="51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2"/>
      <c r="V68" s="2"/>
      <c r="W68" s="2"/>
      <c r="X68" s="3"/>
      <c r="Y68" s="3"/>
      <c r="Z68" s="3"/>
    </row>
    <row r="69" spans="1:26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3"/>
      <c r="Y69" s="3"/>
      <c r="Z69" s="3"/>
    </row>
    <row r="70" spans="1:26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3"/>
      <c r="Y70" s="3"/>
      <c r="Z70" s="3"/>
    </row>
    <row r="71" spans="1:26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43">
    <mergeCell ref="L43:M43"/>
    <mergeCell ref="H43:I43"/>
    <mergeCell ref="D43:E43"/>
    <mergeCell ref="L22:M22"/>
    <mergeCell ref="L37:M37"/>
    <mergeCell ref="D22:E22"/>
    <mergeCell ref="J37:K37"/>
    <mergeCell ref="D37:E37"/>
    <mergeCell ref="H37:I37"/>
    <mergeCell ref="J43:K43"/>
    <mergeCell ref="D30:E30"/>
    <mergeCell ref="V2:W2"/>
    <mergeCell ref="H7:I7"/>
    <mergeCell ref="J7:K7"/>
    <mergeCell ref="J11:K11"/>
    <mergeCell ref="H11:I11"/>
    <mergeCell ref="H2:I2"/>
    <mergeCell ref="H3:I3"/>
    <mergeCell ref="L2:M2"/>
    <mergeCell ref="J3:K3"/>
    <mergeCell ref="J2:K2"/>
    <mergeCell ref="L7:M7"/>
    <mergeCell ref="L11:M11"/>
    <mergeCell ref="T2:U2"/>
    <mergeCell ref="R2:S2"/>
    <mergeCell ref="P2:Q2"/>
    <mergeCell ref="N2:O2"/>
    <mergeCell ref="D11:E11"/>
    <mergeCell ref="D7:E7"/>
    <mergeCell ref="D16:E16"/>
    <mergeCell ref="H16:I16"/>
    <mergeCell ref="L16:M16"/>
    <mergeCell ref="J16:K16"/>
    <mergeCell ref="L30:M30"/>
    <mergeCell ref="H30:I30"/>
    <mergeCell ref="J30:K30"/>
    <mergeCell ref="J22:K22"/>
    <mergeCell ref="H22:I22"/>
    <mergeCell ref="A2:C2"/>
    <mergeCell ref="D3:E3"/>
    <mergeCell ref="D2:E2"/>
    <mergeCell ref="F2:G2"/>
    <mergeCell ref="L3:M3"/>
  </mergeCells>
  <pageMargins left="0.31496062992125984" right="0.31496062992125984" top="0.39370078740157483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dejepis_osnovy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Reditel</dc:creator>
  <cp:lastModifiedBy>admin</cp:lastModifiedBy>
  <cp:lastPrinted>2021-05-20T12:10:29Z</cp:lastPrinted>
  <dcterms:created xsi:type="dcterms:W3CDTF">2021-05-20T12:11:04Z</dcterms:created>
  <dcterms:modified xsi:type="dcterms:W3CDTF">2021-07-23T20:14:14Z</dcterms:modified>
</cp:coreProperties>
</file>