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18855" windowHeight="6600"/>
  </bookViews>
  <sheets>
    <sheet name="prirodopis_osnovy" sheetId="1" r:id="rId1"/>
  </sheets>
  <calcPr calcId="125725"/>
</workbook>
</file>

<file path=xl/calcChain.xml><?xml version="1.0" encoding="utf-8"?>
<calcChain xmlns="http://schemas.openxmlformats.org/spreadsheetml/2006/main">
  <c r="N46" i="1"/>
  <c r="G46"/>
  <c r="Q46" s="1"/>
  <c r="N45"/>
  <c r="G45"/>
  <c r="Q45" s="1"/>
  <c r="N43"/>
  <c r="G43"/>
  <c r="Q43" s="1"/>
  <c r="N42"/>
  <c r="G42"/>
  <c r="Q42" s="1"/>
  <c r="N41"/>
  <c r="G41"/>
  <c r="Q41" s="1"/>
  <c r="N40"/>
  <c r="G40"/>
  <c r="Q40" s="1"/>
  <c r="N38"/>
  <c r="G38"/>
  <c r="Q38" s="1"/>
  <c r="N37"/>
  <c r="G37"/>
  <c r="Q37" s="1"/>
  <c r="N36"/>
  <c r="G36"/>
  <c r="Q36" s="1"/>
  <c r="N35"/>
  <c r="G35"/>
  <c r="Q35" s="1"/>
  <c r="N34"/>
  <c r="G34"/>
  <c r="Q34" s="1"/>
  <c r="N33"/>
  <c r="G33"/>
  <c r="Q33" s="1"/>
  <c r="N31"/>
  <c r="G31"/>
  <c r="Q31" s="1"/>
  <c r="N30"/>
  <c r="G30"/>
  <c r="Q30" s="1"/>
  <c r="N29"/>
  <c r="G29"/>
  <c r="Q29" s="1"/>
  <c r="N28"/>
  <c r="G28"/>
  <c r="Q28" s="1"/>
  <c r="N27"/>
  <c r="G27"/>
  <c r="Q27" s="1"/>
  <c r="N25"/>
  <c r="G25"/>
  <c r="Q25" s="1"/>
  <c r="N24"/>
  <c r="G24"/>
  <c r="Q24" s="1"/>
  <c r="N23"/>
  <c r="G23"/>
  <c r="Q23" s="1"/>
  <c r="N22"/>
  <c r="G22"/>
  <c r="Q22" s="1"/>
  <c r="N20"/>
  <c r="G20"/>
  <c r="Q20" s="1"/>
  <c r="N19"/>
  <c r="G19"/>
  <c r="Q19" s="1"/>
  <c r="N18"/>
  <c r="G18"/>
  <c r="Q18" s="1"/>
  <c r="N17"/>
  <c r="G17"/>
  <c r="Q17" s="1"/>
  <c r="N16"/>
  <c r="G16"/>
  <c r="Q16" s="1"/>
  <c r="N14"/>
  <c r="G14"/>
  <c r="Q14" s="1"/>
  <c r="N13"/>
  <c r="G13"/>
  <c r="Q13" s="1"/>
  <c r="N12"/>
  <c r="G12"/>
  <c r="Q12" s="1"/>
  <c r="N10"/>
  <c r="G10"/>
  <c r="Q10" s="1"/>
  <c r="N9"/>
  <c r="G9"/>
  <c r="Q9" s="1"/>
  <c r="N8"/>
  <c r="G8"/>
  <c r="Q8" s="1"/>
  <c r="N7"/>
  <c r="G7"/>
  <c r="Q7" s="1"/>
  <c r="N6"/>
  <c r="G6"/>
  <c r="Q6" s="1"/>
  <c r="N5"/>
  <c r="G5"/>
  <c r="Q5" s="1"/>
  <c r="N4"/>
  <c r="G4"/>
  <c r="Q4" s="1"/>
</calcChain>
</file>

<file path=xl/sharedStrings.xml><?xml version="1.0" encoding="utf-8"?>
<sst xmlns="http://schemas.openxmlformats.org/spreadsheetml/2006/main" count="335" uniqueCount="249">
  <si>
    <t>PŘÍRODOPIS  6. - 9. ROČNÍK</t>
  </si>
  <si>
    <t xml:space="preserve"> </t>
  </si>
  <si>
    <t>Očekávané výstupy RVP ZV</t>
  </si>
  <si>
    <t>6. ročník</t>
  </si>
  <si>
    <t>7. ročník</t>
  </si>
  <si>
    <t>8. ročník</t>
  </si>
  <si>
    <t>9. ročník</t>
  </si>
  <si>
    <t>A. OBECNÁ BIOLOGIE A GENETIKA</t>
  </si>
  <si>
    <t>Očekávané výstupy ŠVP</t>
  </si>
  <si>
    <t>UČIVO</t>
  </si>
  <si>
    <t>P-9-1-01</t>
  </si>
  <si>
    <t>VA1</t>
  </si>
  <si>
    <t>rozliší základní projevy a podmínky života, orientuje se v daném přehledu vývoje organismů</t>
  </si>
  <si>
    <t>VA1_6</t>
  </si>
  <si>
    <t xml:space="preserve">V1 Určuje projevy 
a podmínky života organismů a zná přehled jejich vývoje.
</t>
  </si>
  <si>
    <t>1.Vznik, vývoj a rozmanitost života. 2. Projevy života a jeho význam.</t>
  </si>
  <si>
    <t xml:space="preserve">V1 Popíše základní projevy života a orientuje se v přehledu organismů.
</t>
  </si>
  <si>
    <t>P-9-1-02</t>
  </si>
  <si>
    <t>VA2</t>
  </si>
  <si>
    <t>popíše základní rozdíly mezi buňkou rostlin, živočichů a bakterií a objasní funkci základních organel</t>
  </si>
  <si>
    <t>VA2_6</t>
  </si>
  <si>
    <t xml:space="preserve">V2 Vysvětluje rozdíly mezi buňkami 
a popisuje funkce jejich organel.
</t>
  </si>
  <si>
    <t>Základní struktura života - buňka.</t>
  </si>
  <si>
    <t>P-9-1-03</t>
  </si>
  <si>
    <t>VA3</t>
  </si>
  <si>
    <t>rozpozná, porovná a objasní funkci základních orgánů (orgánových soustav) rostlin i živočichů</t>
  </si>
  <si>
    <t>VA3_6</t>
  </si>
  <si>
    <t xml:space="preserve">V3 Rozlišuje funkce základních orgánů u rostlin i živočichů.
</t>
  </si>
  <si>
    <t>Základní struktura života - orgány.</t>
  </si>
  <si>
    <t>V2 Popíše funkce základních orgánů rostlin a živočichů</t>
  </si>
  <si>
    <t>P-9-1-04</t>
  </si>
  <si>
    <t>VA4</t>
  </si>
  <si>
    <t>třídí organismy a zařadí vybrané organismy do říší a nižších taxonomických jednotek</t>
  </si>
  <si>
    <t>VA4_6</t>
  </si>
  <si>
    <t>V4 Zařazuje vybrané organismy do systému.</t>
  </si>
  <si>
    <t>Význam a zásady třídění organismů.</t>
  </si>
  <si>
    <t>V4 Určuje druhy živočichů, zařazuje je do systému.</t>
  </si>
  <si>
    <t>P-9-1-05</t>
  </si>
  <si>
    <t>VA5</t>
  </si>
  <si>
    <t>vysvětlí podstatu pohlavního a nepohlavního rozmnožování a jeho význam z hlediska dědičnosti</t>
  </si>
  <si>
    <t>VA5_6</t>
  </si>
  <si>
    <t xml:space="preserve">V5 Rozlišuje pohlavní – nepohlavní rozmnožování 
a vysvětluje jejich význam pro dědičnost.
</t>
  </si>
  <si>
    <t>Pohlavní a nepohlavní rozmnožování organismů.</t>
  </si>
  <si>
    <t>Genetika.</t>
  </si>
  <si>
    <t>P-9-1-06</t>
  </si>
  <si>
    <t>VA6</t>
  </si>
  <si>
    <t>VA6_6</t>
  </si>
  <si>
    <t xml:space="preserve">V1 Vysvětluje dědičnost na příkladech praktického života 
a popíše vliv prostředí na organismy.
</t>
  </si>
  <si>
    <t>Dědičnost a proměnlivost organismu.</t>
  </si>
  <si>
    <t>P-9-1-07</t>
  </si>
  <si>
    <t>VA7</t>
  </si>
  <si>
    <t>uvede na příkladech z běžného života význam virů a bakterií v přírodě i pro člověka</t>
  </si>
  <si>
    <t>VA7_6</t>
  </si>
  <si>
    <t xml:space="preserve">V6 Rozlišuje viry 
a bakterie a specifikuje jejich význam.
</t>
  </si>
  <si>
    <t>B. BIOLOGIE HUB</t>
  </si>
  <si>
    <t>P-9-2-01</t>
  </si>
  <si>
    <t>VB1</t>
  </si>
  <si>
    <t>rozpozná naše nejznámější jedlé a jedovaté houby s plodnicemi a porovná je podle charakteristických znaků</t>
  </si>
  <si>
    <t>VB1_6</t>
  </si>
  <si>
    <t>V1 Rozlišuje známé jedlé a jedovaté houby.</t>
  </si>
  <si>
    <t>P-9-2-02</t>
  </si>
  <si>
    <t>VB2</t>
  </si>
  <si>
    <t>vysvětlí různé způsoby výživy hub a jejich význam v ekosystémech a místo v potravních řetězcích</t>
  </si>
  <si>
    <t>VB2_6</t>
  </si>
  <si>
    <t xml:space="preserve">V2 Charakterizuje různé skupiny hub podle způsobu výživy. Zařadí houby do ekosystému a určí jejich význam v potravních řetězcích.
</t>
  </si>
  <si>
    <t>Houby s plodnicemi.</t>
  </si>
  <si>
    <t>P-9-2-03</t>
  </si>
  <si>
    <t>VB3</t>
  </si>
  <si>
    <t>objasní funkci dvou organismů ve stélce lišejníků</t>
  </si>
  <si>
    <t>VB3_6</t>
  </si>
  <si>
    <t>V3 Popíše stavbu lišejníků.</t>
  </si>
  <si>
    <t>Lišejníky.</t>
  </si>
  <si>
    <t>C. BIOLOGIE ROSTLIN</t>
  </si>
  <si>
    <t>P-9-3-01</t>
  </si>
  <si>
    <t>VC1</t>
  </si>
  <si>
    <t>odvodí na základě pozorování uspořádání rostlinného těla od buňky přes pletiva až k jednotlivým orgánům</t>
  </si>
  <si>
    <t>VC1_6</t>
  </si>
  <si>
    <t xml:space="preserve">V5 Uvádí vztahy mezi rostlinami a ekosystémy.
</t>
  </si>
  <si>
    <t xml:space="preserve">V7 Uvádí vztah mezi buňkou, pletivem 
a jednotlivými orgány.
</t>
  </si>
  <si>
    <t>Anatomie a morfologie rostlin.</t>
  </si>
  <si>
    <t>P-9-3-02</t>
  </si>
  <si>
    <t>VC2</t>
  </si>
  <si>
    <t>porovná vnější a vnitřní stavbu jednotlivých orgánů a uvede praktické příklady jejich funkcí a vztahů v rostlině jako celku</t>
  </si>
  <si>
    <t>VC2_6</t>
  </si>
  <si>
    <t>V8 Poznává stavby orgánů a zná jejich funkce a vztahy v rostlině.</t>
  </si>
  <si>
    <t>Orgány a orgánové soustavy rostlin.</t>
  </si>
  <si>
    <t>P-9-3-03</t>
  </si>
  <si>
    <t>VC3</t>
  </si>
  <si>
    <t>vysvětlí princip základních rostlinných fyziologických procesů a jejich využití při pěstování rostlin</t>
  </si>
  <si>
    <t>VC3_6</t>
  </si>
  <si>
    <t>V9 Vysvětlí základní fyziologické procesy v pěstování rostlin.</t>
  </si>
  <si>
    <t>P-9-3-04</t>
  </si>
  <si>
    <t>VC4</t>
  </si>
  <si>
    <t>rozlišuje základní systematické skupiny rostlin a určuje jejich význačné zástupce pomocí klíčů a atlasů</t>
  </si>
  <si>
    <t>VC4_6</t>
  </si>
  <si>
    <t>V4 Pojmenuje základní skupiny rostlin a pozná zástupce.</t>
  </si>
  <si>
    <t>Systém rostlin.</t>
  </si>
  <si>
    <t>P-9-3-05</t>
  </si>
  <si>
    <t>VC5</t>
  </si>
  <si>
    <t>odvodí na základě pozorování přírody závislost a přizpůsobení některých rostlin podmínkám prostředí</t>
  </si>
  <si>
    <t>VC5_6</t>
  </si>
  <si>
    <t xml:space="preserve">V5 Uvádí vztahy mezi rostlinami 
a ekosystémy.
</t>
  </si>
  <si>
    <t>Význam rostlin a jejich ochrana.</t>
  </si>
  <si>
    <t>1.Podnebí a počasí ve vztahu k životu. 2. Mimořádné události způsobené přírodními vlivy.</t>
  </si>
  <si>
    <t>D. BIOLOGIE ŽIVOČICHŮ</t>
  </si>
  <si>
    <t>P-9-4-01</t>
  </si>
  <si>
    <t>VD1</t>
  </si>
  <si>
    <t>porovná základní vnější a vnitřní stavbu vybraných živočichů a vysvětlí funkci jednotlivých orgánů</t>
  </si>
  <si>
    <t>VD1_6</t>
  </si>
  <si>
    <t>Stavba těla, stavba a funkce jednotlivých částí těla živočichů.</t>
  </si>
  <si>
    <t xml:space="preserve">V3 Vysvětluje stavbu vybraných živočichů a zná funkce jednotlivých orgánů.
</t>
  </si>
  <si>
    <t>P-9-4-02</t>
  </si>
  <si>
    <t>VD2</t>
  </si>
  <si>
    <t>rozlišuje a porovná jednotlivé skupiny živočichů, určuje vybrané živočichy, zařazuje je do hlavních taxonomických skupin</t>
  </si>
  <si>
    <t>VD2_6</t>
  </si>
  <si>
    <t>Vývoj, vývin a systém živočichů.</t>
  </si>
  <si>
    <t xml:space="preserve">V10 Poznává vybrané druhy živočichů a zařazuje je                do hlavních taxonomických skupin
</t>
  </si>
  <si>
    <t>P-9-4-03</t>
  </si>
  <si>
    <t>VD3</t>
  </si>
  <si>
    <t>odvodí na základě pozorování základní projevy chování živočichů v přírodě, na příkladech objasní jejich způsob života a přizpůsobení danému prostředí</t>
  </si>
  <si>
    <t>VD3_6</t>
  </si>
  <si>
    <t>V6 Uvádí vztahy živočichů a ekosystému a přizpůsobení živočichů prostředí.</t>
  </si>
  <si>
    <t>Rozšíření, význam a ochrana živočichů.</t>
  </si>
  <si>
    <t xml:space="preserve">V11 Pojmenuje základní projevy chování živočichů v přírodě 
a uvede konkrétní příklady. 
</t>
  </si>
  <si>
    <t>1. Rozšíření, význam a ochrana živočichů. 2. Projevy chování živočichů.</t>
  </si>
  <si>
    <t>P-9-4-04</t>
  </si>
  <si>
    <t>VD4</t>
  </si>
  <si>
    <t>zhodnotí význam živočichů v přírodě i pro člověka; uplatňuje zásady bezpečného chování ve styku se živočichy</t>
  </si>
  <si>
    <t>VD4_6</t>
  </si>
  <si>
    <t>V7 Specifikuje význam živočichů v ekosystému a jejich vztah k člověku.</t>
  </si>
  <si>
    <t>Ochrana živočichů.</t>
  </si>
  <si>
    <t xml:space="preserve">V12 Vnímá význam živočichů pro přírodui pro člověka.
</t>
  </si>
  <si>
    <t>E. BIOLOGIE ČLOVĚKA</t>
  </si>
  <si>
    <t>P-9-5-01</t>
  </si>
  <si>
    <t>VE1</t>
  </si>
  <si>
    <t>určí polohu a objasní stavbu a funkci orgánů a orgánových soustav lidského těla, vysvětlí jejich vztahy</t>
  </si>
  <si>
    <t>VE1_6</t>
  </si>
  <si>
    <t xml:space="preserve">V5 Rozlišuje orgány, popíše jejich funkci 
a vztahy v lidském těle
</t>
  </si>
  <si>
    <t>Anatomie a fyziologie člověka.</t>
  </si>
  <si>
    <t>P-9-5-02</t>
  </si>
  <si>
    <t>VE2</t>
  </si>
  <si>
    <t>orientuje se v základních vývojových stupních fylogeneze člověka</t>
  </si>
  <si>
    <t>VE2_6</t>
  </si>
  <si>
    <t>Fylogeneze a ontogeneze člověka.</t>
  </si>
  <si>
    <t>V2 Pojmenovává základní vývojové stupně vývoje člověka.</t>
  </si>
  <si>
    <t>P-9-5-03</t>
  </si>
  <si>
    <t>VE3</t>
  </si>
  <si>
    <t>objasní vznik a vývin nového jedince od početí až do stáří</t>
  </si>
  <si>
    <t>VE3_6</t>
  </si>
  <si>
    <t xml:space="preserve">V6 Vysvětluje vznik 
a vývin jedince až  do stáří.
</t>
  </si>
  <si>
    <t>1. Rozmnožování člověka. 2. Etapy lidského života.</t>
  </si>
  <si>
    <t>P-9-5-04</t>
  </si>
  <si>
    <t>VE4</t>
  </si>
  <si>
    <t>VE4_6</t>
  </si>
  <si>
    <t xml:space="preserve">V7 Pojmenovává běžné nemoci a uplatňuje zásady jejich prevence a léčby.
</t>
  </si>
  <si>
    <t>1. Nemoci, úrazy a prevence. 2. Životní styl.</t>
  </si>
  <si>
    <t>P-9-5-05</t>
  </si>
  <si>
    <t>VE5</t>
  </si>
  <si>
    <t>aplikuje první pomoc při poranění a jiném poškození těla</t>
  </si>
  <si>
    <t>VE5_6</t>
  </si>
  <si>
    <t>V8 Aplikuje první pomoc.</t>
  </si>
  <si>
    <t>První pomoc.</t>
  </si>
  <si>
    <t>F. NEŽIVÁ PŘÍRODA</t>
  </si>
  <si>
    <t>P-9-6-01</t>
  </si>
  <si>
    <t>VF1</t>
  </si>
  <si>
    <t>objasní vliv jednotlivých sfér Země na vznik a trvání života</t>
  </si>
  <si>
    <t>VF1_6</t>
  </si>
  <si>
    <t>V3 Uvádí vztahy mezi sférami Země, vznikem a trváním života.</t>
  </si>
  <si>
    <t>Země.</t>
  </si>
  <si>
    <t>P-9-6-02</t>
  </si>
  <si>
    <t>VF2</t>
  </si>
  <si>
    <t>rozpozná podle charakteristických vlastností vybrané nerosty a horniny s použitím určovacích pomůcek</t>
  </si>
  <si>
    <t>VF2_6</t>
  </si>
  <si>
    <t>V4 Určuje vybrané nerosty a horniny podle charakteristických vlastností.</t>
  </si>
  <si>
    <t>P-9-6-03</t>
  </si>
  <si>
    <t>VF3</t>
  </si>
  <si>
    <t>rozlišuje důsledky vnitřních a vnějších geologických dějů, včetně geologického oběhu hornin i oběhu vody</t>
  </si>
  <si>
    <t>VF3_8</t>
  </si>
  <si>
    <t xml:space="preserve">V5 Popisuje vnější 
a vnitřní geologické děje, včetně geologického oběhu hornin a oběhu vody.
</t>
  </si>
  <si>
    <t>P-9-6-04</t>
  </si>
  <si>
    <t>VF4</t>
  </si>
  <si>
    <t>porovná význam půdotvorných činitelů pro vznik půdy, rozlišuje hlavní půdní typy a půdní druhy v naší přírodě</t>
  </si>
  <si>
    <t>VF4_6</t>
  </si>
  <si>
    <t xml:space="preserve">V6 Porovnává půdotvorné činitele 
a rozlišuje půdní typy 
a druhy.
</t>
  </si>
  <si>
    <t>Půdy.</t>
  </si>
  <si>
    <t>P-9-6-05</t>
  </si>
  <si>
    <t>VF5</t>
  </si>
  <si>
    <t>rozlišuje jednotlivá geologická období podle charakteristických znaků</t>
  </si>
  <si>
    <t>VF5_6</t>
  </si>
  <si>
    <t>V7 Pojmenovává geologická období Země na základě charakteristických znaků.</t>
  </si>
  <si>
    <t>1. Vývoj zemské kůry a organismů na Zemi. 2. Geologický vývoj a stavba území ČR.</t>
  </si>
  <si>
    <t>P-9-6-06</t>
  </si>
  <si>
    <t>VF6</t>
  </si>
  <si>
    <t>uvede význam vlivu podnebí a počasí na rozvoj různých ekosystémů a charakterizuje mimořádné události způsobené výkyvy počasí a dalšími přírodními jevy, jejich doprovodné jevy a možné dopady i ochranu před nimi</t>
  </si>
  <si>
    <t>VF6_6</t>
  </si>
  <si>
    <t>V8 Objasňuje vliv podnebí a počasí na život na Zemi.</t>
  </si>
  <si>
    <t>1. Podnebí a počasí ve vztahu k životu. 2. Mimořádné události způsobené přírodními vlivy.</t>
  </si>
  <si>
    <t>G. ZÁKLADY EKOLOGIE</t>
  </si>
  <si>
    <t>P-9-7-01</t>
  </si>
  <si>
    <t>VG1</t>
  </si>
  <si>
    <t>uvede příklady výskytu organismů v určitém prostředí a vztahy mezi nimi</t>
  </si>
  <si>
    <t>VG1_6</t>
  </si>
  <si>
    <t xml:space="preserve">V8 Popisuje organismy v určitém prostředí 
a jejich vztahy.
</t>
  </si>
  <si>
    <t>Organismy a prostředí.</t>
  </si>
  <si>
    <t>P-9-7-02</t>
  </si>
  <si>
    <t>VG2</t>
  </si>
  <si>
    <t>VG2_6</t>
  </si>
  <si>
    <t xml:space="preserve">V9 Vysvětlí základní systém organismů, uvádí příklady populací, společenstev 
a ekosystémů. 
</t>
  </si>
  <si>
    <t>Ekosystémy.</t>
  </si>
  <si>
    <t>P-9-7-03</t>
  </si>
  <si>
    <t>VG3</t>
  </si>
  <si>
    <t>vysvětlí podstatu jednoduchých potravních řetězců v různých ekosystémech a zhodnotí jejich význam</t>
  </si>
  <si>
    <t>VG3_6</t>
  </si>
  <si>
    <t>V10 Vysvětluje potravní řetězce a jejich význam v různých  ekosystémech.</t>
  </si>
  <si>
    <t>Potravní řetězce.</t>
  </si>
  <si>
    <t>P-9-7-04</t>
  </si>
  <si>
    <t>VG4</t>
  </si>
  <si>
    <t>VG4_6</t>
  </si>
  <si>
    <t>Ochrana přírody a životního prostředí.</t>
  </si>
  <si>
    <t xml:space="preserve">V9 Rozlišuje kladné
i záporné vlivy člověka na životní prostředí a zná příklady narušení ekosystému.
</t>
  </si>
  <si>
    <t>H. PRAKTICKÉ POZNÁVÁNÍ PŘÍRODY</t>
  </si>
  <si>
    <t>P-9-8-01</t>
  </si>
  <si>
    <t>VH1</t>
  </si>
  <si>
    <t>aplikuje praktické metody poznávání přírody</t>
  </si>
  <si>
    <t>VH1_6</t>
  </si>
  <si>
    <t>V11 Využívá teoretické znalosti při vycházkách a laboratorních pracích.</t>
  </si>
  <si>
    <t>Praktické metody poznávání přírody.</t>
  </si>
  <si>
    <t>V13 Uplatňuje teoretické poznatky  při vycházkách  do přírody  a při labor. pracích.</t>
  </si>
  <si>
    <t>Laboratorní práce.</t>
  </si>
  <si>
    <t xml:space="preserve">V10 Využívá teoretické znalosti v praktické části výuky. 
</t>
  </si>
  <si>
    <t>P-9-8-02</t>
  </si>
  <si>
    <t>VH2</t>
  </si>
  <si>
    <t>dodržuje základní pravidla bezpečnosti práce a chování při poznávání živé a neživé přírody</t>
  </si>
  <si>
    <t>VH2_6</t>
  </si>
  <si>
    <t>V12 Užívá základní pravidla bezpečnosti práce a chování v přírodě.</t>
  </si>
  <si>
    <t>Bezpečnost a chování při poznávání přírody.</t>
  </si>
  <si>
    <t>V14 Aplikuje základní pravidla bezpečnosti práce a chování v přírodě i v odborné učebně.</t>
  </si>
  <si>
    <r>
      <t xml:space="preserve">uvede příklady dědičnosti v praktickém životě </t>
    </r>
    <r>
      <rPr>
        <strike/>
        <sz val="11"/>
        <color rgb="FF000000"/>
        <rFont val="Arial"/>
        <family val="2"/>
        <charset val="238"/>
      </rPr>
      <t>a příklady vlivu prostředí na utváření organismů</t>
    </r>
  </si>
  <si>
    <r>
      <t xml:space="preserve">Viry a bakterie. </t>
    </r>
    <r>
      <rPr>
        <i/>
        <sz val="11"/>
        <color rgb="FF000000"/>
        <rFont val="Arial"/>
        <family val="2"/>
        <charset val="238"/>
      </rPr>
      <t>" Buňky a orgány - souvislosti"</t>
    </r>
  </si>
  <si>
    <r>
      <t xml:space="preserve">Houby </t>
    </r>
    <r>
      <rPr>
        <strike/>
        <sz val="11"/>
        <color rgb="FF000000"/>
        <rFont val="Arial"/>
        <family val="2"/>
        <charset val="238"/>
      </rPr>
      <t xml:space="preserve">bez plodnic. </t>
    </r>
    <r>
      <rPr>
        <i/>
        <sz val="11"/>
        <color rgb="FF000000"/>
        <rFont val="Arial"/>
        <family val="2"/>
        <charset val="238"/>
      </rPr>
      <t>"Lišejníky"</t>
    </r>
  </si>
  <si>
    <r>
      <t xml:space="preserve">Fyziologie rostlin. </t>
    </r>
    <r>
      <rPr>
        <i/>
        <sz val="11"/>
        <color rgb="FF000000"/>
        <rFont val="Arial"/>
        <family val="2"/>
        <charset val="238"/>
      </rPr>
      <t>" Význam rostlin Ochrana rostlin"</t>
    </r>
  </si>
  <si>
    <r>
      <t xml:space="preserve">rozlišuje příčiny, případně příznaky běžných nemocí a uplatňuje zásady jejich prevence a léčby, </t>
    </r>
    <r>
      <rPr>
        <strike/>
        <sz val="11"/>
        <color rgb="FF000000"/>
        <rFont val="Arial"/>
        <family val="2"/>
        <charset val="238"/>
      </rPr>
      <t>objasní význam zdravého způsobu života</t>
    </r>
  </si>
  <si>
    <r>
      <rPr>
        <i/>
        <sz val="11"/>
        <color rgb="FF000000"/>
        <rFont val="Arial"/>
        <family val="2"/>
        <charset val="238"/>
      </rPr>
      <t>" Vznika a stavba Země"</t>
    </r>
    <r>
      <rPr>
        <sz val="11"/>
        <color rgb="FF000000"/>
        <rFont val="Arial"/>
        <family val="2"/>
        <charset val="238"/>
      </rPr>
      <t xml:space="preserve"> Vnější a vnitřní geologické procesy.</t>
    </r>
  </si>
  <si>
    <r>
      <t>r</t>
    </r>
    <r>
      <rPr>
        <strike/>
        <sz val="11"/>
        <color rgb="FF000000"/>
        <rFont val="Arial"/>
        <family val="2"/>
        <charset val="238"/>
      </rPr>
      <t>ozlišuje a uvede příklady systémů organismů – populace, společenstva, ekosystémy;</t>
    </r>
    <r>
      <rPr>
        <sz val="11"/>
        <color rgb="FF000000"/>
        <rFont val="Arial"/>
        <family val="2"/>
        <charset val="238"/>
      </rPr>
      <t xml:space="preserve"> na příkladu objasní základní princip existence živých a neživých složek ekosystému</t>
    </r>
  </si>
  <si>
    <r>
      <t xml:space="preserve">uvede příklady kladných i záporných vlivů člověka na životní prostředí </t>
    </r>
    <r>
      <rPr>
        <strike/>
        <sz val="11"/>
        <color rgb="FF000000"/>
        <rFont val="Arial"/>
        <family val="2"/>
        <charset val="238"/>
      </rPr>
      <t>a příklady narušení rovnováhy ekosystému</t>
    </r>
  </si>
  <si>
    <r>
      <t xml:space="preserve">1. Laboratorní práce. </t>
    </r>
    <r>
      <rPr>
        <strike/>
        <sz val="11"/>
        <color rgb="FF000000"/>
        <rFont val="Arial"/>
        <family val="2"/>
        <charset val="238"/>
      </rPr>
      <t>2. Významní biologové a jejich objevy.</t>
    </r>
  </si>
  <si>
    <r>
      <t xml:space="preserve">Nerosty a horniny. </t>
    </r>
    <r>
      <rPr>
        <i/>
        <sz val="11"/>
        <color rgb="FF000000"/>
        <rFont val="Arial"/>
        <family val="2"/>
        <charset val="238"/>
      </rPr>
      <t>"Půdy"</t>
    </r>
  </si>
  <si>
    <t xml:space="preserve">Bezpečnost a chování při poznávání přírody. </t>
  </si>
  <si>
    <r>
      <t xml:space="preserve">Praktické metody poznávání přírody. </t>
    </r>
    <r>
      <rPr>
        <i/>
        <sz val="11"/>
        <color rgb="FF000000"/>
        <rFont val="Arial"/>
        <family val="2"/>
        <charset val="238"/>
      </rPr>
      <t>"Bezpečné chování při poznávání přírody"</t>
    </r>
  </si>
</sst>
</file>

<file path=xl/styles.xml><?xml version="1.0" encoding="utf-8"?>
<styleSheet xmlns="http://schemas.openxmlformats.org/spreadsheetml/2006/main">
  <fonts count="15">
    <font>
      <sz val="11"/>
      <color rgb="FF000000"/>
      <name val="Calibri"/>
    </font>
    <font>
      <sz val="16"/>
      <color rgb="FF000000"/>
      <name val="Arial"/>
    </font>
    <font>
      <b/>
      <sz val="12"/>
      <color rgb="FF000000"/>
      <name val="Arial"/>
    </font>
    <font>
      <b/>
      <sz val="11"/>
      <color rgb="FF000000"/>
      <name val="Arial"/>
    </font>
    <font>
      <sz val="11"/>
      <name val="Calibri"/>
    </font>
    <font>
      <b/>
      <sz val="11"/>
      <name val="Arial"/>
    </font>
    <font>
      <b/>
      <sz val="11"/>
      <color rgb="FF000000"/>
      <name val="Calibri"/>
    </font>
    <font>
      <b/>
      <sz val="12"/>
      <name val="Arial"/>
    </font>
    <font>
      <sz val="11"/>
      <color rgb="FF000000"/>
      <name val="Arial"/>
    </font>
    <font>
      <b/>
      <sz val="12"/>
      <color rgb="FFFF0000"/>
      <name val="Arial"/>
    </font>
    <font>
      <b/>
      <sz val="11"/>
      <color rgb="FFFF0000"/>
      <name val="Arial"/>
    </font>
    <font>
      <strike/>
      <sz val="11"/>
      <color rgb="FF000000"/>
      <name val="Arial"/>
      <family val="2"/>
      <charset val="238"/>
    </font>
    <font>
      <b/>
      <strike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i/>
      <sz val="11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1">
    <xf numFmtId="0" fontId="0" fillId="0" borderId="0" xfId="0" applyFont="1" applyAlignment="1"/>
    <xf numFmtId="0" fontId="1" fillId="0" borderId="0" xfId="0" applyFont="1"/>
    <xf numFmtId="0" fontId="0" fillId="0" borderId="0" xfId="0" applyFont="1"/>
    <xf numFmtId="0" fontId="0" fillId="0" borderId="0" xfId="0" applyFont="1"/>
    <xf numFmtId="0" fontId="2" fillId="0" borderId="0" xfId="0" applyFont="1"/>
    <xf numFmtId="0" fontId="3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wrapText="1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5" xfId="0" applyFont="1" applyBorder="1"/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wrapText="1"/>
    </xf>
    <xf numFmtId="0" fontId="8" fillId="0" borderId="12" xfId="0" applyFont="1" applyBorder="1" applyAlignment="1">
      <alignment wrapText="1"/>
    </xf>
    <xf numFmtId="0" fontId="8" fillId="0" borderId="13" xfId="0" applyFont="1" applyBorder="1" applyAlignment="1">
      <alignment wrapText="1"/>
    </xf>
    <xf numFmtId="0" fontId="8" fillId="0" borderId="0" xfId="0" applyFont="1"/>
    <xf numFmtId="0" fontId="0" fillId="0" borderId="19" xfId="0" applyFont="1" applyBorder="1"/>
    <xf numFmtId="0" fontId="5" fillId="0" borderId="18" xfId="0" applyFont="1" applyBorder="1" applyAlignment="1">
      <alignment horizont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0" xfId="0" applyFont="1" applyBorder="1"/>
    <xf numFmtId="0" fontId="8" fillId="0" borderId="18" xfId="0" applyFont="1" applyBorder="1"/>
    <xf numFmtId="0" fontId="8" fillId="0" borderId="0" xfId="0" applyFont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/>
    <xf numFmtId="0" fontId="8" fillId="0" borderId="3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/>
    <xf numFmtId="0" fontId="9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/>
    <xf numFmtId="0" fontId="11" fillId="0" borderId="11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1" fillId="0" borderId="15" xfId="0" applyFont="1" applyBorder="1"/>
    <xf numFmtId="0" fontId="11" fillId="0" borderId="15" xfId="0" applyFont="1" applyBorder="1" applyAlignment="1">
      <alignment horizontal="center" vertical="center" wrapText="1"/>
    </xf>
    <xf numFmtId="0" fontId="11" fillId="0" borderId="18" xfId="0" applyFont="1" applyBorder="1" applyAlignment="1">
      <alignment wrapText="1"/>
    </xf>
    <xf numFmtId="0" fontId="11" fillId="0" borderId="12" xfId="0" applyFont="1" applyBorder="1" applyAlignment="1">
      <alignment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0" xfId="0" applyFont="1" applyBorder="1"/>
    <xf numFmtId="0" fontId="11" fillId="0" borderId="18" xfId="0" applyFont="1" applyBorder="1"/>
    <xf numFmtId="0" fontId="12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4" fillId="0" borderId="2" xfId="0" applyFont="1" applyBorder="1"/>
    <xf numFmtId="0" fontId="7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6" xfId="0" applyFont="1" applyBorder="1"/>
    <xf numFmtId="0" fontId="3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000"/>
  <sheetViews>
    <sheetView tabSelected="1" topLeftCell="A34" workbookViewId="0">
      <selection activeCell="K4" sqref="K4"/>
    </sheetView>
  </sheetViews>
  <sheetFormatPr defaultColWidth="15.140625" defaultRowHeight="15" customHeight="1"/>
  <cols>
    <col min="1" max="1" width="8.28515625" customWidth="1"/>
    <col min="2" max="2" width="5.140625" customWidth="1"/>
    <col min="3" max="3" width="32.140625" customWidth="1"/>
    <col min="4" max="4" width="6.5703125" hidden="1" customWidth="1"/>
    <col min="5" max="5" width="23" hidden="1" customWidth="1"/>
    <col min="6" max="6" width="22.42578125" customWidth="1"/>
    <col min="7" max="7" width="6.5703125" hidden="1" customWidth="1"/>
    <col min="8" max="8" width="23.42578125" hidden="1" customWidth="1"/>
    <col min="9" max="10" width="7" hidden="1" customWidth="1"/>
    <col min="11" max="11" width="9.5703125" hidden="1" customWidth="1"/>
    <col min="12" max="12" width="4.7109375" hidden="1" customWidth="1"/>
    <col min="13" max="13" width="23.7109375" customWidth="1"/>
    <col min="14" max="14" width="6.5703125" hidden="1" customWidth="1"/>
    <col min="15" max="15" width="23.42578125" hidden="1" customWidth="1"/>
    <col min="16" max="16" width="23.42578125" customWidth="1"/>
    <col min="17" max="17" width="7.7109375" hidden="1" customWidth="1"/>
    <col min="18" max="18" width="24" hidden="1" customWidth="1"/>
    <col min="19" max="19" width="23.42578125" customWidth="1"/>
    <col min="20" max="22" width="6.5703125" customWidth="1"/>
  </cols>
  <sheetData>
    <row r="1" spans="1:22" ht="21" customHeight="1">
      <c r="A1" s="1" t="s">
        <v>0</v>
      </c>
      <c r="B1" s="2"/>
      <c r="C1" s="2"/>
      <c r="D1" s="1"/>
      <c r="E1" s="1" t="s">
        <v>1</v>
      </c>
      <c r="F1" s="1"/>
      <c r="G1" s="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</row>
    <row r="2" spans="1:22" ht="20.25" customHeight="1">
      <c r="A2" s="2"/>
      <c r="B2" s="2"/>
      <c r="C2" s="4" t="s">
        <v>2</v>
      </c>
      <c r="D2" s="77" t="s">
        <v>3</v>
      </c>
      <c r="E2" s="73"/>
      <c r="F2" s="5" t="s">
        <v>3</v>
      </c>
      <c r="G2" s="77" t="s">
        <v>4</v>
      </c>
      <c r="H2" s="73"/>
      <c r="I2" s="77" t="s">
        <v>5</v>
      </c>
      <c r="J2" s="73"/>
      <c r="K2" s="77" t="s">
        <v>6</v>
      </c>
      <c r="L2" s="73"/>
      <c r="M2" s="5" t="s">
        <v>4</v>
      </c>
      <c r="N2" s="79" t="s">
        <v>5</v>
      </c>
      <c r="O2" s="80"/>
      <c r="P2" s="5" t="s">
        <v>5</v>
      </c>
      <c r="Q2" s="79" t="s">
        <v>6</v>
      </c>
      <c r="R2" s="80"/>
      <c r="S2" s="5" t="s">
        <v>6</v>
      </c>
      <c r="T2" s="3"/>
      <c r="U2" s="3"/>
      <c r="V2" s="3"/>
    </row>
    <row r="3" spans="1:22" ht="47.25" customHeight="1">
      <c r="A3" s="2"/>
      <c r="B3" s="2"/>
      <c r="C3" s="6" t="s">
        <v>7</v>
      </c>
      <c r="D3" s="78" t="s">
        <v>8</v>
      </c>
      <c r="E3" s="76"/>
      <c r="F3" s="7" t="s">
        <v>9</v>
      </c>
      <c r="G3" s="74" t="s">
        <v>8</v>
      </c>
      <c r="H3" s="73"/>
      <c r="I3" s="72" t="s">
        <v>8</v>
      </c>
      <c r="J3" s="73"/>
      <c r="K3" s="72" t="s">
        <v>8</v>
      </c>
      <c r="L3" s="73"/>
      <c r="M3" s="7" t="s">
        <v>9</v>
      </c>
      <c r="N3" s="7" t="s">
        <v>8</v>
      </c>
      <c r="O3" s="8"/>
      <c r="P3" s="7" t="s">
        <v>9</v>
      </c>
      <c r="Q3" s="7" t="s">
        <v>8</v>
      </c>
      <c r="R3" s="8"/>
      <c r="S3" s="7" t="s">
        <v>9</v>
      </c>
      <c r="T3" s="3"/>
      <c r="U3" s="3"/>
      <c r="V3" s="3"/>
    </row>
    <row r="4" spans="1:22" ht="65.25" customHeight="1">
      <c r="A4" s="9" t="s">
        <v>10</v>
      </c>
      <c r="B4" s="9" t="s">
        <v>11</v>
      </c>
      <c r="C4" s="10" t="s">
        <v>12</v>
      </c>
      <c r="D4" s="11" t="s">
        <v>13</v>
      </c>
      <c r="E4" s="12"/>
      <c r="F4" s="13"/>
      <c r="G4" s="15" t="str">
        <f t="shared" ref="G4:G10" si="0">REPLACE(D4,5,1,7)</f>
        <v>VA1_7</v>
      </c>
      <c r="H4" s="16" t="s">
        <v>14</v>
      </c>
      <c r="I4" s="17"/>
      <c r="J4" s="17"/>
      <c r="K4" s="17"/>
      <c r="L4" s="17"/>
      <c r="M4" s="13" t="s">
        <v>15</v>
      </c>
      <c r="N4" s="13" t="str">
        <f t="shared" ref="N4:N10" si="1">REPLACE(D4,5,1,8)</f>
        <v>VA1_8</v>
      </c>
      <c r="O4" s="14" t="s">
        <v>16</v>
      </c>
      <c r="P4" s="13"/>
      <c r="Q4" s="13" t="str">
        <f t="shared" ref="Q4:Q10" si="2">REPLACE(G4,5,1,9)</f>
        <v>VA1_9</v>
      </c>
      <c r="R4" s="14"/>
      <c r="S4" s="13"/>
      <c r="T4" s="3"/>
      <c r="U4" s="3"/>
      <c r="V4" s="3"/>
    </row>
    <row r="5" spans="1:22" ht="55.5" customHeight="1">
      <c r="A5" s="9" t="s">
        <v>17</v>
      </c>
      <c r="B5" s="18" t="s">
        <v>18</v>
      </c>
      <c r="C5" s="51" t="s">
        <v>19</v>
      </c>
      <c r="D5" s="52" t="s">
        <v>20</v>
      </c>
      <c r="E5" s="51"/>
      <c r="F5" s="53"/>
      <c r="G5" s="54" t="str">
        <f t="shared" si="0"/>
        <v>VA2_7</v>
      </c>
      <c r="H5" s="51" t="s">
        <v>21</v>
      </c>
      <c r="I5" s="55"/>
      <c r="J5" s="55"/>
      <c r="K5" s="55"/>
      <c r="L5" s="55"/>
      <c r="M5" s="53" t="s">
        <v>22</v>
      </c>
      <c r="N5" s="13" t="str">
        <f t="shared" si="1"/>
        <v>VA2_8</v>
      </c>
      <c r="O5" s="14"/>
      <c r="P5" s="13"/>
      <c r="Q5" s="13" t="str">
        <f t="shared" si="2"/>
        <v>VA2_9</v>
      </c>
      <c r="R5" s="14"/>
      <c r="S5" s="13"/>
      <c r="T5" s="3"/>
      <c r="U5" s="3"/>
      <c r="V5" s="3"/>
    </row>
    <row r="6" spans="1:22" ht="60" customHeight="1">
      <c r="A6" s="9" t="s">
        <v>23</v>
      </c>
      <c r="B6" s="18" t="s">
        <v>24</v>
      </c>
      <c r="C6" s="51" t="s">
        <v>25</v>
      </c>
      <c r="D6" s="52" t="s">
        <v>26</v>
      </c>
      <c r="E6" s="51"/>
      <c r="F6" s="53"/>
      <c r="G6" s="54" t="str">
        <f t="shared" si="0"/>
        <v>VA3_7</v>
      </c>
      <c r="H6" s="56" t="s">
        <v>27</v>
      </c>
      <c r="I6" s="55"/>
      <c r="J6" s="55"/>
      <c r="K6" s="55"/>
      <c r="L6" s="55"/>
      <c r="M6" s="53" t="s">
        <v>28</v>
      </c>
      <c r="N6" s="13" t="str">
        <f t="shared" si="1"/>
        <v>VA3_8</v>
      </c>
      <c r="O6" s="14" t="s">
        <v>29</v>
      </c>
      <c r="P6" s="13"/>
      <c r="Q6" s="13" t="str">
        <f t="shared" si="2"/>
        <v>VA3_9</v>
      </c>
      <c r="R6" s="14"/>
      <c r="S6" s="13"/>
      <c r="T6" s="3"/>
      <c r="U6" s="3"/>
      <c r="V6" s="3"/>
    </row>
    <row r="7" spans="1:22" ht="49.5" customHeight="1">
      <c r="A7" s="9" t="s">
        <v>30</v>
      </c>
      <c r="B7" s="18" t="s">
        <v>31</v>
      </c>
      <c r="C7" s="51" t="s">
        <v>32</v>
      </c>
      <c r="D7" s="52" t="s">
        <v>33</v>
      </c>
      <c r="E7" s="57"/>
      <c r="F7" s="58"/>
      <c r="G7" s="54" t="str">
        <f t="shared" si="0"/>
        <v>VA4_7</v>
      </c>
      <c r="H7" s="56" t="s">
        <v>34</v>
      </c>
      <c r="I7" s="55"/>
      <c r="J7" s="55"/>
      <c r="K7" s="55"/>
      <c r="L7" s="55"/>
      <c r="M7" s="58" t="s">
        <v>35</v>
      </c>
      <c r="N7" s="21" t="str">
        <f t="shared" si="1"/>
        <v>VA4_8</v>
      </c>
      <c r="O7" s="22" t="s">
        <v>36</v>
      </c>
      <c r="P7" s="21"/>
      <c r="Q7" s="21" t="str">
        <f t="shared" si="2"/>
        <v>VA4_9</v>
      </c>
      <c r="R7" s="22"/>
      <c r="S7" s="21"/>
      <c r="T7" s="3"/>
      <c r="U7" s="3"/>
      <c r="V7" s="3"/>
    </row>
    <row r="8" spans="1:22" ht="57.75" customHeight="1">
      <c r="A8" s="9" t="s">
        <v>37</v>
      </c>
      <c r="B8" s="18" t="s">
        <v>38</v>
      </c>
      <c r="C8" s="12" t="s">
        <v>39</v>
      </c>
      <c r="D8" s="19" t="s">
        <v>40</v>
      </c>
      <c r="E8" s="20"/>
      <c r="F8" s="21"/>
      <c r="G8" s="15" t="str">
        <f t="shared" si="0"/>
        <v>VA5_7</v>
      </c>
      <c r="H8" s="16" t="s">
        <v>41</v>
      </c>
      <c r="I8" s="23"/>
      <c r="J8" s="23"/>
      <c r="K8" s="23"/>
      <c r="L8" s="23"/>
      <c r="M8" s="13" t="s">
        <v>42</v>
      </c>
      <c r="N8" s="21" t="str">
        <f t="shared" si="1"/>
        <v>VA5_8</v>
      </c>
      <c r="O8" s="22"/>
      <c r="P8" s="21"/>
      <c r="Q8" s="21" t="str">
        <f t="shared" si="2"/>
        <v>VA5_9</v>
      </c>
      <c r="R8" s="22"/>
      <c r="S8" s="21" t="s">
        <v>43</v>
      </c>
      <c r="T8" s="3"/>
      <c r="U8" s="3"/>
      <c r="V8" s="3"/>
    </row>
    <row r="9" spans="1:22" ht="66" customHeight="1">
      <c r="A9" s="9" t="s">
        <v>44</v>
      </c>
      <c r="B9" s="18" t="s">
        <v>45</v>
      </c>
      <c r="C9" s="59" t="s">
        <v>237</v>
      </c>
      <c r="D9" s="19" t="s">
        <v>46</v>
      </c>
      <c r="E9" s="20"/>
      <c r="F9" s="21"/>
      <c r="G9" s="15" t="str">
        <f t="shared" si="0"/>
        <v>VA6_7</v>
      </c>
      <c r="H9" s="16"/>
      <c r="I9" s="23"/>
      <c r="J9" s="23"/>
      <c r="K9" s="23"/>
      <c r="L9" s="23"/>
      <c r="M9" s="21"/>
      <c r="N9" s="21" t="str">
        <f t="shared" si="1"/>
        <v>VA6_8</v>
      </c>
      <c r="O9" s="22"/>
      <c r="P9" s="21"/>
      <c r="Q9" s="21" t="str">
        <f t="shared" si="2"/>
        <v>VA6_9</v>
      </c>
      <c r="R9" s="22" t="s">
        <v>47</v>
      </c>
      <c r="S9" s="21" t="s">
        <v>48</v>
      </c>
      <c r="T9" s="3"/>
      <c r="U9" s="3"/>
      <c r="V9" s="3"/>
    </row>
    <row r="10" spans="1:22" ht="72.75" customHeight="1">
      <c r="A10" s="9" t="s">
        <v>49</v>
      </c>
      <c r="B10" s="18" t="s">
        <v>50</v>
      </c>
      <c r="C10" s="12" t="s">
        <v>51</v>
      </c>
      <c r="D10" s="19" t="s">
        <v>52</v>
      </c>
      <c r="E10" s="20"/>
      <c r="F10" s="21"/>
      <c r="G10" s="15" t="str">
        <f t="shared" si="0"/>
        <v>VA7_7</v>
      </c>
      <c r="H10" s="16" t="s">
        <v>53</v>
      </c>
      <c r="I10" s="23"/>
      <c r="J10" s="23"/>
      <c r="K10" s="23"/>
      <c r="L10" s="23"/>
      <c r="M10" s="60" t="s">
        <v>238</v>
      </c>
      <c r="N10" s="21" t="str">
        <f t="shared" si="1"/>
        <v>VA7_8</v>
      </c>
      <c r="O10" s="22"/>
      <c r="P10" s="21"/>
      <c r="Q10" s="21" t="str">
        <f t="shared" si="2"/>
        <v>VA7_9</v>
      </c>
      <c r="R10" s="22"/>
      <c r="S10" s="21"/>
      <c r="T10" s="3"/>
      <c r="U10" s="3"/>
      <c r="V10" s="3"/>
    </row>
    <row r="11" spans="1:22" ht="39" customHeight="1">
      <c r="A11" s="2"/>
      <c r="B11" s="24"/>
      <c r="C11" s="25" t="s">
        <v>54</v>
      </c>
      <c r="D11" s="75" t="s">
        <v>8</v>
      </c>
      <c r="E11" s="76"/>
      <c r="F11" s="7" t="s">
        <v>9</v>
      </c>
      <c r="G11" s="74" t="s">
        <v>8</v>
      </c>
      <c r="H11" s="73"/>
      <c r="I11" s="72" t="s">
        <v>8</v>
      </c>
      <c r="J11" s="73"/>
      <c r="K11" s="72" t="s">
        <v>8</v>
      </c>
      <c r="L11" s="73"/>
      <c r="M11" s="7" t="s">
        <v>9</v>
      </c>
      <c r="N11" s="7" t="s">
        <v>8</v>
      </c>
      <c r="O11" s="8"/>
      <c r="P11" s="7" t="s">
        <v>9</v>
      </c>
      <c r="Q11" s="7" t="s">
        <v>8</v>
      </c>
      <c r="R11" s="8"/>
      <c r="S11" s="7" t="s">
        <v>9</v>
      </c>
      <c r="T11" s="3"/>
      <c r="U11" s="3"/>
      <c r="V11" s="3"/>
    </row>
    <row r="12" spans="1:22" ht="60.75" customHeight="1">
      <c r="A12" s="9" t="s">
        <v>55</v>
      </c>
      <c r="B12" s="9" t="s">
        <v>56</v>
      </c>
      <c r="C12" s="12" t="s">
        <v>57</v>
      </c>
      <c r="D12" s="19" t="s">
        <v>58</v>
      </c>
      <c r="E12" s="26" t="s">
        <v>59</v>
      </c>
      <c r="F12" s="60" t="s">
        <v>239</v>
      </c>
      <c r="G12" s="15" t="str">
        <f t="shared" ref="G12:G14" si="3">REPLACE(D12,5,1,7)</f>
        <v>VB1_7</v>
      </c>
      <c r="H12" s="14"/>
      <c r="I12" s="27"/>
      <c r="J12" s="17"/>
      <c r="K12" s="17"/>
      <c r="L12" s="28"/>
      <c r="M12" s="13"/>
      <c r="N12" s="13" t="str">
        <f t="shared" ref="N12:N14" si="4">REPLACE(D12,5,1,8)</f>
        <v>VB1_8</v>
      </c>
      <c r="O12" s="14"/>
      <c r="P12" s="13"/>
      <c r="Q12" s="13" t="str">
        <f t="shared" ref="Q12:Q14" si="5">REPLACE(G12,5,1,9)</f>
        <v>VB1_9</v>
      </c>
      <c r="R12" s="14"/>
      <c r="S12" s="13"/>
      <c r="T12" s="3"/>
      <c r="U12" s="3"/>
      <c r="V12" s="3"/>
    </row>
    <row r="13" spans="1:22" ht="76.5" customHeight="1">
      <c r="A13" s="9" t="s">
        <v>60</v>
      </c>
      <c r="B13" s="18" t="s">
        <v>61</v>
      </c>
      <c r="C13" s="51" t="s">
        <v>62</v>
      </c>
      <c r="D13" s="52" t="s">
        <v>63</v>
      </c>
      <c r="E13" s="61" t="s">
        <v>64</v>
      </c>
      <c r="F13" s="53" t="s">
        <v>65</v>
      </c>
      <c r="G13" s="15" t="str">
        <f t="shared" si="3"/>
        <v>VB2_7</v>
      </c>
      <c r="H13" s="14"/>
      <c r="I13" s="27"/>
      <c r="J13" s="17"/>
      <c r="K13" s="17"/>
      <c r="L13" s="28"/>
      <c r="M13" s="13"/>
      <c r="N13" s="13" t="str">
        <f t="shared" si="4"/>
        <v>VB2_8</v>
      </c>
      <c r="O13" s="14"/>
      <c r="P13" s="13"/>
      <c r="Q13" s="13" t="str">
        <f t="shared" si="5"/>
        <v>VB2_9</v>
      </c>
      <c r="R13" s="14"/>
      <c r="S13" s="13"/>
      <c r="T13" s="3"/>
      <c r="U13" s="3"/>
      <c r="V13" s="3"/>
    </row>
    <row r="14" spans="1:22" ht="56.25" customHeight="1">
      <c r="A14" s="9" t="s">
        <v>66</v>
      </c>
      <c r="B14" s="18" t="s">
        <v>67</v>
      </c>
      <c r="C14" s="51" t="s">
        <v>68</v>
      </c>
      <c r="D14" s="52" t="s">
        <v>69</v>
      </c>
      <c r="E14" s="61" t="s">
        <v>70</v>
      </c>
      <c r="F14" s="53" t="s">
        <v>71</v>
      </c>
      <c r="G14" s="15" t="str">
        <f t="shared" si="3"/>
        <v>VB3_7</v>
      </c>
      <c r="H14" s="14"/>
      <c r="I14" s="27"/>
      <c r="J14" s="17"/>
      <c r="K14" s="17"/>
      <c r="L14" s="28"/>
      <c r="M14" s="13"/>
      <c r="N14" s="13" t="str">
        <f t="shared" si="4"/>
        <v>VB3_8</v>
      </c>
      <c r="O14" s="14"/>
      <c r="P14" s="13"/>
      <c r="Q14" s="13" t="str">
        <f t="shared" si="5"/>
        <v>VB3_9</v>
      </c>
      <c r="R14" s="14"/>
      <c r="S14" s="13"/>
      <c r="T14" s="3"/>
      <c r="U14" s="3"/>
      <c r="V14" s="3"/>
    </row>
    <row r="15" spans="1:22" ht="34.5" customHeight="1">
      <c r="A15" s="2"/>
      <c r="B15" s="24"/>
      <c r="C15" s="25" t="s">
        <v>72</v>
      </c>
      <c r="D15" s="75" t="s">
        <v>8</v>
      </c>
      <c r="E15" s="76"/>
      <c r="F15" s="7" t="s">
        <v>9</v>
      </c>
      <c r="G15" s="74" t="s">
        <v>8</v>
      </c>
      <c r="H15" s="73"/>
      <c r="I15" s="72" t="s">
        <v>8</v>
      </c>
      <c r="J15" s="73"/>
      <c r="K15" s="72" t="s">
        <v>8</v>
      </c>
      <c r="L15" s="73"/>
      <c r="M15" s="7" t="s">
        <v>9</v>
      </c>
      <c r="N15" s="7" t="s">
        <v>8</v>
      </c>
      <c r="O15" s="8"/>
      <c r="P15" s="7" t="s">
        <v>9</v>
      </c>
      <c r="Q15" s="7" t="s">
        <v>8</v>
      </c>
      <c r="R15" s="8"/>
      <c r="S15" s="7" t="s">
        <v>9</v>
      </c>
      <c r="T15" s="3"/>
      <c r="U15" s="3"/>
      <c r="V15" s="3"/>
    </row>
    <row r="16" spans="1:22" ht="59.25" customHeight="1">
      <c r="A16" s="9" t="s">
        <v>73</v>
      </c>
      <c r="B16" s="9" t="s">
        <v>74</v>
      </c>
      <c r="C16" s="12" t="s">
        <v>75</v>
      </c>
      <c r="D16" s="19" t="s">
        <v>76</v>
      </c>
      <c r="E16" s="26" t="s">
        <v>77</v>
      </c>
      <c r="F16" s="13"/>
      <c r="G16" s="15" t="str">
        <f t="shared" ref="G16:G20" si="6">REPLACE(D16,5,1,7)</f>
        <v>VC1_7</v>
      </c>
      <c r="H16" s="14" t="s">
        <v>78</v>
      </c>
      <c r="I16" s="27"/>
      <c r="J16" s="17"/>
      <c r="K16" s="17"/>
      <c r="L16" s="28"/>
      <c r="M16" s="13" t="s">
        <v>79</v>
      </c>
      <c r="N16" s="13" t="str">
        <f t="shared" ref="N16:N20" si="7">REPLACE(D16,5,1,8)</f>
        <v>VC1_8</v>
      </c>
      <c r="O16" s="14"/>
      <c r="P16" s="13"/>
      <c r="Q16" s="13" t="str">
        <f t="shared" ref="Q16:Q20" si="8">REPLACE(G16,5,1,9)</f>
        <v>VC1_9</v>
      </c>
      <c r="R16" s="14"/>
      <c r="S16" s="13"/>
      <c r="T16" s="3"/>
      <c r="U16" s="3"/>
      <c r="V16" s="3"/>
    </row>
    <row r="17" spans="1:22" ht="63" customHeight="1">
      <c r="A17" s="9" t="s">
        <v>80</v>
      </c>
      <c r="B17" s="18" t="s">
        <v>81</v>
      </c>
      <c r="C17" s="51" t="s">
        <v>82</v>
      </c>
      <c r="D17" s="52" t="s">
        <v>83</v>
      </c>
      <c r="E17" s="51"/>
      <c r="F17" s="53"/>
      <c r="G17" s="54" t="str">
        <f t="shared" si="6"/>
        <v>VC2_7</v>
      </c>
      <c r="H17" s="62" t="s">
        <v>84</v>
      </c>
      <c r="I17" s="63"/>
      <c r="J17" s="55"/>
      <c r="K17" s="55"/>
      <c r="L17" s="64"/>
      <c r="M17" s="53" t="s">
        <v>85</v>
      </c>
      <c r="N17" s="13" t="str">
        <f t="shared" si="7"/>
        <v>VC2_8</v>
      </c>
      <c r="O17" s="14"/>
      <c r="P17" s="13"/>
      <c r="Q17" s="13" t="str">
        <f t="shared" si="8"/>
        <v>VC2_9</v>
      </c>
      <c r="R17" s="14"/>
      <c r="S17" s="13"/>
      <c r="T17" s="3"/>
      <c r="U17" s="3"/>
      <c r="V17" s="3"/>
    </row>
    <row r="18" spans="1:22" ht="61.5" customHeight="1">
      <c r="A18" s="9" t="s">
        <v>86</v>
      </c>
      <c r="B18" s="18" t="s">
        <v>87</v>
      </c>
      <c r="C18" s="12" t="s">
        <v>88</v>
      </c>
      <c r="D18" s="19" t="s">
        <v>89</v>
      </c>
      <c r="E18" s="12"/>
      <c r="F18" s="13"/>
      <c r="G18" s="15" t="str">
        <f t="shared" si="6"/>
        <v>VC3_7</v>
      </c>
      <c r="H18" s="14" t="s">
        <v>90</v>
      </c>
      <c r="I18" s="27"/>
      <c r="J18" s="17"/>
      <c r="K18" s="17"/>
      <c r="L18" s="28"/>
      <c r="M18" s="60" t="s">
        <v>240</v>
      </c>
      <c r="N18" s="13" t="str">
        <f t="shared" si="7"/>
        <v>VC3_8</v>
      </c>
      <c r="O18" s="14"/>
      <c r="P18" s="13"/>
      <c r="Q18" s="13" t="str">
        <f t="shared" si="8"/>
        <v>VC3_9</v>
      </c>
      <c r="R18" s="14"/>
      <c r="S18" s="13"/>
      <c r="T18" s="3"/>
      <c r="U18" s="3"/>
      <c r="V18" s="3"/>
    </row>
    <row r="19" spans="1:22" ht="58.5" customHeight="1">
      <c r="A19" s="9" t="s">
        <v>91</v>
      </c>
      <c r="B19" s="18" t="s">
        <v>92</v>
      </c>
      <c r="C19" s="12" t="s">
        <v>93</v>
      </c>
      <c r="D19" s="19" t="s">
        <v>94</v>
      </c>
      <c r="E19" s="12" t="s">
        <v>95</v>
      </c>
      <c r="F19" s="13" t="s">
        <v>96</v>
      </c>
      <c r="G19" s="15" t="str">
        <f t="shared" si="6"/>
        <v>VC4_7</v>
      </c>
      <c r="H19" s="14"/>
      <c r="I19" s="27"/>
      <c r="J19" s="17"/>
      <c r="K19" s="17"/>
      <c r="L19" s="28"/>
      <c r="M19" s="13"/>
      <c r="N19" s="13" t="str">
        <f t="shared" si="7"/>
        <v>VC4_8</v>
      </c>
      <c r="O19" s="14"/>
      <c r="P19" s="13"/>
      <c r="Q19" s="13" t="str">
        <f t="shared" si="8"/>
        <v>VC4_9</v>
      </c>
      <c r="R19" s="14"/>
      <c r="S19" s="13"/>
      <c r="T19" s="3"/>
      <c r="U19" s="3"/>
      <c r="V19" s="3"/>
    </row>
    <row r="20" spans="1:22" ht="74.25" customHeight="1">
      <c r="A20" s="9" t="s">
        <v>97</v>
      </c>
      <c r="B20" s="18" t="s">
        <v>98</v>
      </c>
      <c r="C20" s="51" t="s">
        <v>99</v>
      </c>
      <c r="D20" s="19" t="s">
        <v>100</v>
      </c>
      <c r="E20" s="29" t="s">
        <v>101</v>
      </c>
      <c r="F20" s="13"/>
      <c r="G20" s="15" t="str">
        <f t="shared" si="6"/>
        <v>VC5_7</v>
      </c>
      <c r="H20" s="30"/>
      <c r="I20" s="27"/>
      <c r="J20" s="17"/>
      <c r="K20" s="17"/>
      <c r="L20" s="28"/>
      <c r="M20" s="53" t="s">
        <v>102</v>
      </c>
      <c r="N20" s="13" t="str">
        <f t="shared" si="7"/>
        <v>VC5_8</v>
      </c>
      <c r="O20" s="14"/>
      <c r="P20" s="13"/>
      <c r="Q20" s="13" t="str">
        <f t="shared" si="8"/>
        <v>VC5_9</v>
      </c>
      <c r="R20" s="14"/>
      <c r="S20" s="53" t="s">
        <v>103</v>
      </c>
      <c r="T20" s="3"/>
      <c r="U20" s="3"/>
      <c r="V20" s="3"/>
    </row>
    <row r="21" spans="1:22" ht="32.25" customHeight="1">
      <c r="A21" s="9"/>
      <c r="B21" s="18"/>
      <c r="C21" s="25" t="s">
        <v>104</v>
      </c>
      <c r="D21" s="75" t="s">
        <v>8</v>
      </c>
      <c r="E21" s="76"/>
      <c r="F21" s="7" t="s">
        <v>9</v>
      </c>
      <c r="G21" s="74" t="s">
        <v>8</v>
      </c>
      <c r="H21" s="73"/>
      <c r="I21" s="72" t="s">
        <v>8</v>
      </c>
      <c r="J21" s="73"/>
      <c r="K21" s="72" t="s">
        <v>8</v>
      </c>
      <c r="L21" s="73"/>
      <c r="M21" s="7" t="s">
        <v>9</v>
      </c>
      <c r="N21" s="7" t="s">
        <v>8</v>
      </c>
      <c r="O21" s="8"/>
      <c r="P21" s="7" t="s">
        <v>9</v>
      </c>
      <c r="Q21" s="7" t="s">
        <v>8</v>
      </c>
      <c r="R21" s="8"/>
      <c r="S21" s="7" t="s">
        <v>9</v>
      </c>
      <c r="T21" s="3"/>
      <c r="U21" s="3"/>
      <c r="V21" s="3"/>
    </row>
    <row r="22" spans="1:22" ht="61.5" customHeight="1">
      <c r="A22" s="9" t="s">
        <v>105</v>
      </c>
      <c r="B22" s="18" t="s">
        <v>106</v>
      </c>
      <c r="C22" s="12" t="s">
        <v>107</v>
      </c>
      <c r="D22" s="19" t="s">
        <v>108</v>
      </c>
      <c r="E22" s="12"/>
      <c r="F22" s="13"/>
      <c r="G22" s="15" t="str">
        <f t="shared" ref="G22:G25" si="9">REPLACE(D22,5,1,7)</f>
        <v>VD1_7</v>
      </c>
      <c r="H22" s="14"/>
      <c r="I22" s="27"/>
      <c r="J22" s="17"/>
      <c r="K22" s="17"/>
      <c r="L22" s="28"/>
      <c r="M22" s="13" t="s">
        <v>109</v>
      </c>
      <c r="N22" s="13" t="str">
        <f t="shared" ref="N22:N25" si="10">REPLACE(D22,5,1,8)</f>
        <v>VD1_8</v>
      </c>
      <c r="O22" s="14" t="s">
        <v>110</v>
      </c>
      <c r="P22" s="13"/>
      <c r="Q22" s="13" t="str">
        <f t="shared" ref="Q22:Q25" si="11">REPLACE(G22,5,1,9)</f>
        <v>VD1_9</v>
      </c>
      <c r="R22" s="14"/>
      <c r="S22" s="13"/>
      <c r="T22" s="3"/>
      <c r="U22" s="3"/>
      <c r="V22" s="3"/>
    </row>
    <row r="23" spans="1:22" ht="60.75" customHeight="1">
      <c r="A23" s="9" t="s">
        <v>111</v>
      </c>
      <c r="B23" s="18" t="s">
        <v>112</v>
      </c>
      <c r="C23" s="12" t="s">
        <v>113</v>
      </c>
      <c r="D23" s="19" t="s">
        <v>114</v>
      </c>
      <c r="E23" s="12"/>
      <c r="F23" s="13" t="s">
        <v>115</v>
      </c>
      <c r="G23" s="15" t="str">
        <f t="shared" si="9"/>
        <v>VD2_7</v>
      </c>
      <c r="H23" s="14" t="s">
        <v>116</v>
      </c>
      <c r="I23" s="27"/>
      <c r="J23" s="17"/>
      <c r="K23" s="17"/>
      <c r="L23" s="28"/>
      <c r="M23" s="13"/>
      <c r="N23" s="13" t="str">
        <f t="shared" si="10"/>
        <v>VD2_8</v>
      </c>
      <c r="O23" s="14"/>
      <c r="P23" s="13"/>
      <c r="Q23" s="13" t="str">
        <f t="shared" si="11"/>
        <v>VD2_9</v>
      </c>
      <c r="R23" s="14"/>
      <c r="S23" s="13"/>
      <c r="T23" s="3"/>
      <c r="U23" s="3"/>
      <c r="V23" s="3"/>
    </row>
    <row r="24" spans="1:22" ht="75.75" customHeight="1">
      <c r="A24" s="9" t="s">
        <v>117</v>
      </c>
      <c r="B24" s="18" t="s">
        <v>118</v>
      </c>
      <c r="C24" s="12" t="s">
        <v>119</v>
      </c>
      <c r="D24" s="19" t="s">
        <v>120</v>
      </c>
      <c r="E24" s="12" t="s">
        <v>121</v>
      </c>
      <c r="F24" s="13" t="s">
        <v>122</v>
      </c>
      <c r="G24" s="15" t="str">
        <f t="shared" si="9"/>
        <v>VD3_7</v>
      </c>
      <c r="H24" s="14" t="s">
        <v>123</v>
      </c>
      <c r="I24" s="27"/>
      <c r="J24" s="17"/>
      <c r="K24" s="17"/>
      <c r="L24" s="28"/>
      <c r="M24" s="13" t="s">
        <v>124</v>
      </c>
      <c r="N24" s="13" t="str">
        <f t="shared" si="10"/>
        <v>VD3_8</v>
      </c>
      <c r="O24" s="14"/>
      <c r="P24" s="13"/>
      <c r="Q24" s="13" t="str">
        <f t="shared" si="11"/>
        <v>VD3_9</v>
      </c>
      <c r="R24" s="14"/>
      <c r="S24" s="13"/>
      <c r="T24" s="3"/>
      <c r="U24" s="3"/>
      <c r="V24" s="3"/>
    </row>
    <row r="25" spans="1:22" ht="62.25" customHeight="1">
      <c r="A25" s="9" t="s">
        <v>125</v>
      </c>
      <c r="B25" s="18" t="s">
        <v>126</v>
      </c>
      <c r="C25" s="12" t="s">
        <v>127</v>
      </c>
      <c r="D25" s="19" t="s">
        <v>128</v>
      </c>
      <c r="E25" s="12" t="s">
        <v>129</v>
      </c>
      <c r="F25" s="13" t="s">
        <v>130</v>
      </c>
      <c r="G25" s="15" t="str">
        <f t="shared" si="9"/>
        <v>VD4_7</v>
      </c>
      <c r="H25" s="14" t="s">
        <v>131</v>
      </c>
      <c r="I25" s="27"/>
      <c r="J25" s="17"/>
      <c r="K25" s="17"/>
      <c r="L25" s="28"/>
      <c r="M25" s="13"/>
      <c r="N25" s="13" t="str">
        <f t="shared" si="10"/>
        <v>VD4_8</v>
      </c>
      <c r="O25" s="14"/>
      <c r="P25" s="13"/>
      <c r="Q25" s="13" t="str">
        <f t="shared" si="11"/>
        <v>VD4_9</v>
      </c>
      <c r="R25" s="14"/>
      <c r="S25" s="13"/>
      <c r="T25" s="3"/>
      <c r="U25" s="3"/>
      <c r="V25" s="3"/>
    </row>
    <row r="26" spans="1:22" ht="39" customHeight="1">
      <c r="A26" s="9"/>
      <c r="B26" s="18"/>
      <c r="C26" s="25" t="s">
        <v>132</v>
      </c>
      <c r="D26" s="75" t="s">
        <v>8</v>
      </c>
      <c r="E26" s="76"/>
      <c r="F26" s="7" t="s">
        <v>9</v>
      </c>
      <c r="G26" s="74" t="s">
        <v>8</v>
      </c>
      <c r="H26" s="73"/>
      <c r="I26" s="72" t="s">
        <v>8</v>
      </c>
      <c r="J26" s="73"/>
      <c r="K26" s="72" t="s">
        <v>8</v>
      </c>
      <c r="L26" s="73"/>
      <c r="M26" s="7" t="s">
        <v>9</v>
      </c>
      <c r="N26" s="7" t="s">
        <v>8</v>
      </c>
      <c r="O26" s="8"/>
      <c r="P26" s="7" t="s">
        <v>9</v>
      </c>
      <c r="Q26" s="7" t="s">
        <v>8</v>
      </c>
      <c r="R26" s="8"/>
      <c r="S26" s="7" t="s">
        <v>9</v>
      </c>
      <c r="T26" s="3"/>
      <c r="U26" s="3"/>
      <c r="V26" s="3"/>
    </row>
    <row r="27" spans="1:22" ht="66" customHeight="1">
      <c r="A27" s="9" t="s">
        <v>133</v>
      </c>
      <c r="B27" s="18" t="s">
        <v>134</v>
      </c>
      <c r="C27" s="12" t="s">
        <v>135</v>
      </c>
      <c r="D27" s="19" t="s">
        <v>136</v>
      </c>
      <c r="E27" s="12"/>
      <c r="F27" s="13"/>
      <c r="G27" s="15" t="str">
        <f t="shared" ref="G27:G31" si="12">REPLACE(D27,5,1,7)</f>
        <v>VE1_7</v>
      </c>
      <c r="H27" s="14"/>
      <c r="I27" s="27"/>
      <c r="J27" s="17"/>
      <c r="K27" s="17"/>
      <c r="L27" s="28"/>
      <c r="M27" s="13"/>
      <c r="N27" s="13" t="str">
        <f t="shared" ref="N27:N31" si="13">REPLACE(D27,5,1,8)</f>
        <v>VE1_8</v>
      </c>
      <c r="O27" s="14" t="s">
        <v>137</v>
      </c>
      <c r="P27" s="13" t="s">
        <v>138</v>
      </c>
      <c r="Q27" s="13" t="str">
        <f t="shared" ref="Q27:Q31" si="14">REPLACE(G27,5,1,9)</f>
        <v>VE1_9</v>
      </c>
      <c r="R27" s="14"/>
      <c r="S27" s="13"/>
      <c r="T27" s="3"/>
      <c r="U27" s="3"/>
      <c r="V27" s="3"/>
    </row>
    <row r="28" spans="1:22" ht="57" customHeight="1">
      <c r="A28" s="9" t="s">
        <v>139</v>
      </c>
      <c r="B28" s="18" t="s">
        <v>140</v>
      </c>
      <c r="C28" s="12" t="s">
        <v>141</v>
      </c>
      <c r="D28" s="19" t="s">
        <v>142</v>
      </c>
      <c r="E28" s="12"/>
      <c r="F28" s="13"/>
      <c r="G28" s="15" t="str">
        <f t="shared" si="12"/>
        <v>VE2_7</v>
      </c>
      <c r="H28" s="14"/>
      <c r="I28" s="27"/>
      <c r="J28" s="17"/>
      <c r="K28" s="17"/>
      <c r="L28" s="28"/>
      <c r="M28" s="13"/>
      <c r="N28" s="13" t="str">
        <f t="shared" si="13"/>
        <v>VE2_8</v>
      </c>
      <c r="O28" s="14"/>
      <c r="P28" s="13" t="s">
        <v>143</v>
      </c>
      <c r="Q28" s="13" t="str">
        <f t="shared" si="14"/>
        <v>VE2_9</v>
      </c>
      <c r="R28" s="14" t="s">
        <v>144</v>
      </c>
      <c r="S28" s="13"/>
      <c r="T28" s="3"/>
      <c r="U28" s="3"/>
      <c r="V28" s="3"/>
    </row>
    <row r="29" spans="1:22" ht="50.25" customHeight="1">
      <c r="A29" s="9" t="s">
        <v>145</v>
      </c>
      <c r="B29" s="18" t="s">
        <v>146</v>
      </c>
      <c r="C29" s="12" t="s">
        <v>147</v>
      </c>
      <c r="D29" s="19" t="s">
        <v>148</v>
      </c>
      <c r="E29" s="12"/>
      <c r="F29" s="13"/>
      <c r="G29" s="15" t="str">
        <f t="shared" si="12"/>
        <v>VE3_7</v>
      </c>
      <c r="H29" s="14"/>
      <c r="I29" s="27"/>
      <c r="J29" s="17"/>
      <c r="K29" s="17"/>
      <c r="L29" s="28"/>
      <c r="M29" s="13"/>
      <c r="N29" s="13" t="str">
        <f t="shared" si="13"/>
        <v>VE3_8</v>
      </c>
      <c r="O29" s="14" t="s">
        <v>149</v>
      </c>
      <c r="P29" s="13" t="s">
        <v>150</v>
      </c>
      <c r="Q29" s="13" t="str">
        <f t="shared" si="14"/>
        <v>VE3_9</v>
      </c>
      <c r="R29" s="14"/>
      <c r="S29" s="13"/>
      <c r="T29" s="3"/>
      <c r="U29" s="3"/>
      <c r="V29" s="3"/>
    </row>
    <row r="30" spans="1:22" ht="71.25" customHeight="1">
      <c r="A30" s="9" t="s">
        <v>151</v>
      </c>
      <c r="B30" s="18" t="s">
        <v>152</v>
      </c>
      <c r="C30" s="59" t="s">
        <v>241</v>
      </c>
      <c r="D30" s="19" t="s">
        <v>153</v>
      </c>
      <c r="E30" s="12"/>
      <c r="F30" s="13"/>
      <c r="G30" s="15" t="str">
        <f t="shared" si="12"/>
        <v>VE4_7</v>
      </c>
      <c r="H30" s="14"/>
      <c r="I30" s="27"/>
      <c r="J30" s="17"/>
      <c r="K30" s="17"/>
      <c r="L30" s="28"/>
      <c r="M30" s="13"/>
      <c r="N30" s="13" t="str">
        <f t="shared" si="13"/>
        <v>VE4_8</v>
      </c>
      <c r="O30" s="14" t="s">
        <v>154</v>
      </c>
      <c r="P30" s="13" t="s">
        <v>155</v>
      </c>
      <c r="Q30" s="13" t="str">
        <f t="shared" si="14"/>
        <v>VE4_9</v>
      </c>
      <c r="R30" s="14"/>
      <c r="S30" s="13"/>
      <c r="T30" s="3"/>
      <c r="U30" s="3"/>
      <c r="V30" s="3"/>
    </row>
    <row r="31" spans="1:22" ht="54" customHeight="1">
      <c r="A31" s="9" t="s">
        <v>156</v>
      </c>
      <c r="B31" s="18" t="s">
        <v>157</v>
      </c>
      <c r="C31" s="51" t="s">
        <v>158</v>
      </c>
      <c r="D31" s="19" t="s">
        <v>159</v>
      </c>
      <c r="E31" s="12"/>
      <c r="F31" s="13"/>
      <c r="G31" s="15" t="str">
        <f t="shared" si="12"/>
        <v>VE5_7</v>
      </c>
      <c r="H31" s="14"/>
      <c r="I31" s="27"/>
      <c r="J31" s="17"/>
      <c r="K31" s="17"/>
      <c r="L31" s="28"/>
      <c r="M31" s="13"/>
      <c r="N31" s="13" t="str">
        <f t="shared" si="13"/>
        <v>VE5_8</v>
      </c>
      <c r="O31" s="14" t="s">
        <v>160</v>
      </c>
      <c r="P31" s="53" t="s">
        <v>161</v>
      </c>
      <c r="Q31" s="13" t="str">
        <f t="shared" si="14"/>
        <v>VE5_9</v>
      </c>
      <c r="R31" s="14"/>
      <c r="S31" s="13"/>
      <c r="T31" s="3"/>
      <c r="U31" s="3"/>
      <c r="V31" s="3"/>
    </row>
    <row r="32" spans="1:22" ht="37.5" customHeight="1">
      <c r="A32" s="9"/>
      <c r="B32" s="18"/>
      <c r="C32" s="25" t="s">
        <v>162</v>
      </c>
      <c r="D32" s="75" t="s">
        <v>8</v>
      </c>
      <c r="E32" s="76"/>
      <c r="F32" s="7" t="s">
        <v>9</v>
      </c>
      <c r="G32" s="74" t="s">
        <v>8</v>
      </c>
      <c r="H32" s="73"/>
      <c r="I32" s="72" t="s">
        <v>8</v>
      </c>
      <c r="J32" s="73"/>
      <c r="K32" s="72" t="s">
        <v>8</v>
      </c>
      <c r="L32" s="73"/>
      <c r="M32" s="7" t="s">
        <v>9</v>
      </c>
      <c r="N32" s="7" t="s">
        <v>8</v>
      </c>
      <c r="O32" s="8"/>
      <c r="P32" s="7" t="s">
        <v>9</v>
      </c>
      <c r="Q32" s="7" t="s">
        <v>8</v>
      </c>
      <c r="R32" s="8"/>
      <c r="S32" s="7" t="s">
        <v>9</v>
      </c>
      <c r="T32" s="3"/>
      <c r="U32" s="3"/>
      <c r="V32" s="3"/>
    </row>
    <row r="33" spans="1:22" ht="43.5" customHeight="1">
      <c r="A33" s="9" t="s">
        <v>163</v>
      </c>
      <c r="B33" s="18" t="s">
        <v>164</v>
      </c>
      <c r="C33" s="51" t="s">
        <v>165</v>
      </c>
      <c r="D33" s="19" t="s">
        <v>166</v>
      </c>
      <c r="E33" s="12"/>
      <c r="F33" s="13"/>
      <c r="G33" s="15" t="str">
        <f t="shared" ref="G33:G38" si="15">REPLACE(D33,5,1,7)</f>
        <v>VF1_7</v>
      </c>
      <c r="H33" s="14"/>
      <c r="I33" s="27"/>
      <c r="J33" s="17"/>
      <c r="K33" s="17"/>
      <c r="L33" s="28"/>
      <c r="M33" s="13"/>
      <c r="N33" s="13" t="str">
        <f t="shared" ref="N33:N38" si="16">REPLACE(D33,5,1,8)</f>
        <v>VF1_8</v>
      </c>
      <c r="O33" s="14"/>
      <c r="P33" s="13"/>
      <c r="Q33" s="13" t="str">
        <f t="shared" ref="Q33:Q38" si="17">REPLACE(G33,5,1,9)</f>
        <v>VF1_9</v>
      </c>
      <c r="R33" s="14" t="s">
        <v>167</v>
      </c>
      <c r="S33" s="53" t="s">
        <v>168</v>
      </c>
      <c r="T33" s="3"/>
      <c r="U33" s="3"/>
      <c r="V33" s="3"/>
    </row>
    <row r="34" spans="1:22" ht="57" customHeight="1">
      <c r="A34" s="9" t="s">
        <v>169</v>
      </c>
      <c r="B34" s="18" t="s">
        <v>170</v>
      </c>
      <c r="C34" s="12" t="s">
        <v>171</v>
      </c>
      <c r="D34" s="19" t="s">
        <v>172</v>
      </c>
      <c r="E34" s="12"/>
      <c r="F34" s="13"/>
      <c r="G34" s="15" t="str">
        <f t="shared" si="15"/>
        <v>VF2_7</v>
      </c>
      <c r="H34" s="14"/>
      <c r="I34" s="27"/>
      <c r="J34" s="17"/>
      <c r="K34" s="17"/>
      <c r="L34" s="28"/>
      <c r="M34" s="13"/>
      <c r="N34" s="13" t="str">
        <f t="shared" si="16"/>
        <v>VF2_8</v>
      </c>
      <c r="O34" s="14"/>
      <c r="P34" s="13"/>
      <c r="Q34" s="13" t="str">
        <f t="shared" si="17"/>
        <v>VF2_9</v>
      </c>
      <c r="R34" s="14" t="s">
        <v>173</v>
      </c>
      <c r="S34" s="60" t="s">
        <v>246</v>
      </c>
      <c r="T34" s="3"/>
      <c r="U34" s="3"/>
      <c r="V34" s="3"/>
    </row>
    <row r="35" spans="1:22" ht="57.75" customHeight="1">
      <c r="A35" s="9" t="s">
        <v>174</v>
      </c>
      <c r="B35" s="18" t="s">
        <v>175</v>
      </c>
      <c r="C35" s="12" t="s">
        <v>176</v>
      </c>
      <c r="D35" s="19" t="s">
        <v>177</v>
      </c>
      <c r="E35" s="12"/>
      <c r="F35" s="13"/>
      <c r="G35" s="15" t="str">
        <f t="shared" si="15"/>
        <v>VF3_7</v>
      </c>
      <c r="H35" s="14"/>
      <c r="I35" s="27"/>
      <c r="J35" s="17"/>
      <c r="K35" s="17"/>
      <c r="L35" s="28"/>
      <c r="M35" s="13"/>
      <c r="N35" s="13" t="str">
        <f t="shared" si="16"/>
        <v>VF3_8</v>
      </c>
      <c r="O35" s="14"/>
      <c r="P35" s="13"/>
      <c r="Q35" s="13" t="str">
        <f t="shared" si="17"/>
        <v>VF3_9</v>
      </c>
      <c r="R35" s="14" t="s">
        <v>178</v>
      </c>
      <c r="S35" s="60" t="s">
        <v>242</v>
      </c>
      <c r="T35" s="3"/>
      <c r="U35" s="3"/>
      <c r="V35" s="3"/>
    </row>
    <row r="36" spans="1:22" ht="60" customHeight="1">
      <c r="A36" s="9" t="s">
        <v>179</v>
      </c>
      <c r="B36" s="18" t="s">
        <v>180</v>
      </c>
      <c r="C36" s="51" t="s">
        <v>181</v>
      </c>
      <c r="D36" s="19" t="s">
        <v>182</v>
      </c>
      <c r="E36" s="12"/>
      <c r="F36" s="13"/>
      <c r="G36" s="15" t="str">
        <f t="shared" si="15"/>
        <v>VF4_7</v>
      </c>
      <c r="H36" s="31"/>
      <c r="I36" s="27"/>
      <c r="J36" s="17"/>
      <c r="K36" s="17"/>
      <c r="L36" s="28"/>
      <c r="M36" s="13"/>
      <c r="N36" s="13" t="str">
        <f t="shared" si="16"/>
        <v>VF4_8</v>
      </c>
      <c r="O36" s="14"/>
      <c r="P36" s="13"/>
      <c r="Q36" s="13" t="str">
        <f t="shared" si="17"/>
        <v>VF4_9</v>
      </c>
      <c r="R36" s="14" t="s">
        <v>183</v>
      </c>
      <c r="S36" s="53" t="s">
        <v>184</v>
      </c>
      <c r="T36" s="3"/>
      <c r="U36" s="3"/>
      <c r="V36" s="3"/>
    </row>
    <row r="37" spans="1:22" ht="61.5" customHeight="1">
      <c r="A37" s="9" t="s">
        <v>185</v>
      </c>
      <c r="B37" s="18" t="s">
        <v>186</v>
      </c>
      <c r="C37" s="51" t="s">
        <v>187</v>
      </c>
      <c r="D37" s="19" t="s">
        <v>188</v>
      </c>
      <c r="E37" s="12"/>
      <c r="F37" s="13"/>
      <c r="G37" s="15" t="str">
        <f t="shared" si="15"/>
        <v>VF5_7</v>
      </c>
      <c r="H37" s="32"/>
      <c r="I37" s="23"/>
      <c r="J37" s="23"/>
      <c r="K37" s="23"/>
      <c r="L37" s="23"/>
      <c r="M37" s="13"/>
      <c r="N37" s="13" t="str">
        <f t="shared" si="16"/>
        <v>VF5_8</v>
      </c>
      <c r="O37" s="14"/>
      <c r="P37" s="13"/>
      <c r="Q37" s="13" t="str">
        <f t="shared" si="17"/>
        <v>VF5_9</v>
      </c>
      <c r="R37" s="14" t="s">
        <v>189</v>
      </c>
      <c r="S37" s="53" t="s">
        <v>190</v>
      </c>
      <c r="T37" s="3"/>
      <c r="U37" s="3"/>
      <c r="V37" s="3"/>
    </row>
    <row r="38" spans="1:22" ht="102" customHeight="1">
      <c r="A38" s="9" t="s">
        <v>191</v>
      </c>
      <c r="B38" s="18" t="s">
        <v>192</v>
      </c>
      <c r="C38" s="12" t="s">
        <v>193</v>
      </c>
      <c r="D38" s="19" t="s">
        <v>194</v>
      </c>
      <c r="E38" s="29"/>
      <c r="F38" s="13"/>
      <c r="G38" s="15" t="str">
        <f t="shared" si="15"/>
        <v>VF6_7</v>
      </c>
      <c r="H38" s="32"/>
      <c r="I38" s="23"/>
      <c r="J38" s="23"/>
      <c r="K38" s="23"/>
      <c r="L38" s="23"/>
      <c r="M38" s="13"/>
      <c r="N38" s="13" t="str">
        <f t="shared" si="16"/>
        <v>VF6_8</v>
      </c>
      <c r="O38" s="14"/>
      <c r="P38" s="13"/>
      <c r="Q38" s="13" t="str">
        <f t="shared" si="17"/>
        <v>VF6_9</v>
      </c>
      <c r="R38" s="14" t="s">
        <v>195</v>
      </c>
      <c r="S38" s="13" t="s">
        <v>196</v>
      </c>
      <c r="T38" s="3"/>
      <c r="U38" s="3"/>
      <c r="V38" s="3"/>
    </row>
    <row r="39" spans="1:22" ht="33" customHeight="1">
      <c r="A39" s="2"/>
      <c r="B39" s="24"/>
      <c r="C39" s="33" t="s">
        <v>197</v>
      </c>
      <c r="D39" s="72" t="s">
        <v>8</v>
      </c>
      <c r="E39" s="76"/>
      <c r="F39" s="7" t="s">
        <v>9</v>
      </c>
      <c r="G39" s="74" t="s">
        <v>8</v>
      </c>
      <c r="H39" s="73"/>
      <c r="I39" s="72" t="s">
        <v>8</v>
      </c>
      <c r="J39" s="73"/>
      <c r="K39" s="72" t="s">
        <v>8</v>
      </c>
      <c r="L39" s="73"/>
      <c r="M39" s="7" t="s">
        <v>9</v>
      </c>
      <c r="N39" s="7" t="s">
        <v>8</v>
      </c>
      <c r="O39" s="8"/>
      <c r="P39" s="7" t="s">
        <v>9</v>
      </c>
      <c r="Q39" s="7" t="s">
        <v>8</v>
      </c>
      <c r="R39" s="8"/>
      <c r="S39" s="7" t="s">
        <v>9</v>
      </c>
      <c r="T39" s="3"/>
      <c r="U39" s="3"/>
      <c r="V39" s="3"/>
    </row>
    <row r="40" spans="1:22" ht="51.75" customHeight="1">
      <c r="A40" s="9" t="s">
        <v>198</v>
      </c>
      <c r="B40" s="9" t="s">
        <v>199</v>
      </c>
      <c r="C40" s="12" t="s">
        <v>200</v>
      </c>
      <c r="D40" s="19" t="s">
        <v>201</v>
      </c>
      <c r="E40" s="26" t="s">
        <v>202</v>
      </c>
      <c r="F40" s="13" t="s">
        <v>203</v>
      </c>
      <c r="G40" s="15" t="str">
        <f t="shared" ref="G40:G43" si="18">REPLACE(D40,5,1,7)</f>
        <v>VG1_7</v>
      </c>
      <c r="H40" s="34"/>
      <c r="I40" s="35"/>
      <c r="J40" s="19"/>
      <c r="K40" s="14"/>
      <c r="L40" s="19"/>
      <c r="M40" s="13"/>
      <c r="N40" s="13" t="str">
        <f t="shared" ref="N40:N43" si="19">REPLACE(D40,5,1,8)</f>
        <v>VG1_8</v>
      </c>
      <c r="O40" s="14"/>
      <c r="P40" s="13"/>
      <c r="Q40" s="13" t="str">
        <f t="shared" ref="Q40:Q43" si="20">REPLACE(G40,5,1,9)</f>
        <v>VG1_9</v>
      </c>
      <c r="R40" s="14"/>
      <c r="S40" s="13" t="s">
        <v>203</v>
      </c>
      <c r="T40" s="3"/>
      <c r="U40" s="3"/>
      <c r="V40" s="3"/>
    </row>
    <row r="41" spans="1:22" ht="88.5" customHeight="1">
      <c r="A41" s="9" t="s">
        <v>204</v>
      </c>
      <c r="B41" s="9" t="s">
        <v>205</v>
      </c>
      <c r="C41" s="59" t="s">
        <v>243</v>
      </c>
      <c r="D41" s="36" t="s">
        <v>206</v>
      </c>
      <c r="E41" s="37" t="s">
        <v>207</v>
      </c>
      <c r="F41" s="13" t="s">
        <v>208</v>
      </c>
      <c r="G41" s="38" t="str">
        <f t="shared" si="18"/>
        <v>VG2_7</v>
      </c>
      <c r="H41" s="39"/>
      <c r="I41" s="40"/>
      <c r="J41" s="36"/>
      <c r="K41" s="31"/>
      <c r="L41" s="36"/>
      <c r="M41" s="13"/>
      <c r="N41" s="13" t="str">
        <f t="shared" si="19"/>
        <v>VG2_8</v>
      </c>
      <c r="O41" s="14"/>
      <c r="P41" s="13"/>
      <c r="Q41" s="13" t="str">
        <f t="shared" si="20"/>
        <v>VG2_9</v>
      </c>
      <c r="R41" s="14"/>
      <c r="S41" s="13"/>
      <c r="T41" s="3"/>
      <c r="U41" s="3"/>
      <c r="V41" s="3"/>
    </row>
    <row r="42" spans="1:22" ht="84" customHeight="1">
      <c r="A42" s="9" t="s">
        <v>209</v>
      </c>
      <c r="B42" s="9" t="s">
        <v>210</v>
      </c>
      <c r="C42" s="59" t="s">
        <v>211</v>
      </c>
      <c r="D42" s="36" t="s">
        <v>212</v>
      </c>
      <c r="E42" s="37" t="s">
        <v>213</v>
      </c>
      <c r="F42" s="13" t="s">
        <v>214</v>
      </c>
      <c r="G42" s="38" t="str">
        <f t="shared" si="18"/>
        <v>VG3_7</v>
      </c>
      <c r="H42" s="39"/>
      <c r="I42" s="41"/>
      <c r="J42" s="41"/>
      <c r="K42" s="41"/>
      <c r="L42" s="41"/>
      <c r="M42" s="13"/>
      <c r="N42" s="13" t="str">
        <f t="shared" si="19"/>
        <v>VG3_8</v>
      </c>
      <c r="O42" s="14"/>
      <c r="P42" s="13"/>
      <c r="Q42" s="13" t="str">
        <f t="shared" si="20"/>
        <v>VG3_9</v>
      </c>
      <c r="R42" s="14"/>
      <c r="S42" s="13"/>
      <c r="T42" s="3"/>
      <c r="U42" s="3"/>
      <c r="V42" s="3"/>
    </row>
    <row r="43" spans="1:22" ht="72" customHeight="1">
      <c r="A43" s="9" t="s">
        <v>215</v>
      </c>
      <c r="B43" s="9" t="s">
        <v>216</v>
      </c>
      <c r="C43" s="59" t="s">
        <v>244</v>
      </c>
      <c r="D43" s="36" t="s">
        <v>217</v>
      </c>
      <c r="E43" s="37"/>
      <c r="F43" s="13" t="s">
        <v>218</v>
      </c>
      <c r="G43" s="38" t="str">
        <f t="shared" si="18"/>
        <v>VG4_7</v>
      </c>
      <c r="H43" s="39"/>
      <c r="I43" s="41"/>
      <c r="J43" s="41"/>
      <c r="K43" s="41"/>
      <c r="L43" s="41"/>
      <c r="M43" s="13"/>
      <c r="N43" s="13" t="str">
        <f t="shared" si="19"/>
        <v>VG4_8</v>
      </c>
      <c r="O43" s="14"/>
      <c r="P43" s="13"/>
      <c r="Q43" s="13" t="str">
        <f t="shared" si="20"/>
        <v>VG4_9</v>
      </c>
      <c r="R43" s="14" t="s">
        <v>219</v>
      </c>
      <c r="S43" s="13" t="s">
        <v>218</v>
      </c>
      <c r="T43" s="3"/>
      <c r="U43" s="3"/>
      <c r="V43" s="3"/>
    </row>
    <row r="44" spans="1:22" ht="34.5" customHeight="1">
      <c r="A44" s="2"/>
      <c r="B44" s="24"/>
      <c r="C44" s="33" t="s">
        <v>220</v>
      </c>
      <c r="D44" s="72" t="s">
        <v>8</v>
      </c>
      <c r="E44" s="76"/>
      <c r="F44" s="7" t="s">
        <v>9</v>
      </c>
      <c r="G44" s="74" t="s">
        <v>8</v>
      </c>
      <c r="H44" s="73"/>
      <c r="I44" s="72" t="s">
        <v>8</v>
      </c>
      <c r="J44" s="73"/>
      <c r="K44" s="72" t="s">
        <v>8</v>
      </c>
      <c r="L44" s="73"/>
      <c r="M44" s="7" t="s">
        <v>9</v>
      </c>
      <c r="N44" s="7" t="s">
        <v>8</v>
      </c>
      <c r="O44" s="8"/>
      <c r="P44" s="7" t="s">
        <v>9</v>
      </c>
      <c r="Q44" s="7" t="s">
        <v>8</v>
      </c>
      <c r="R44" s="8"/>
      <c r="S44" s="7" t="s">
        <v>9</v>
      </c>
      <c r="T44" s="3"/>
      <c r="U44" s="3"/>
      <c r="V44" s="3"/>
    </row>
    <row r="45" spans="1:22" ht="64.5" customHeight="1">
      <c r="A45" s="9" t="s">
        <v>221</v>
      </c>
      <c r="B45" s="9" t="s">
        <v>222</v>
      </c>
      <c r="C45" s="12" t="s">
        <v>223</v>
      </c>
      <c r="D45" s="19" t="s">
        <v>224</v>
      </c>
      <c r="E45" s="37" t="s">
        <v>225</v>
      </c>
      <c r="F45" s="60" t="s">
        <v>248</v>
      </c>
      <c r="G45" s="15" t="str">
        <f t="shared" ref="G45:G46" si="21">REPLACE(D45,5,1,7)</f>
        <v>VH1_7</v>
      </c>
      <c r="H45" s="34" t="s">
        <v>227</v>
      </c>
      <c r="I45" s="35"/>
      <c r="J45" s="19"/>
      <c r="K45" s="14"/>
      <c r="L45" s="19"/>
      <c r="M45" s="13" t="s">
        <v>226</v>
      </c>
      <c r="N45" s="13" t="str">
        <f t="shared" ref="N45:N46" si="22">REPLACE(D45,5,1,8)</f>
        <v>VH1_8</v>
      </c>
      <c r="O45" s="14"/>
      <c r="P45" s="13" t="s">
        <v>228</v>
      </c>
      <c r="Q45" s="13" t="str">
        <f t="shared" ref="Q45:Q46" si="23">REPLACE(G45,5,1,9)</f>
        <v>VH1_9</v>
      </c>
      <c r="R45" s="14" t="s">
        <v>229</v>
      </c>
      <c r="S45" s="60" t="s">
        <v>245</v>
      </c>
      <c r="T45" s="3"/>
      <c r="U45" s="3"/>
      <c r="V45" s="3"/>
    </row>
    <row r="46" spans="1:22" ht="58.5" customHeight="1">
      <c r="A46" s="9" t="s">
        <v>230</v>
      </c>
      <c r="B46" s="9" t="s">
        <v>231</v>
      </c>
      <c r="C46" s="51" t="s">
        <v>232</v>
      </c>
      <c r="D46" s="65" t="s">
        <v>233</v>
      </c>
      <c r="E46" s="66" t="s">
        <v>234</v>
      </c>
      <c r="F46" s="67" t="s">
        <v>247</v>
      </c>
      <c r="G46" s="68" t="str">
        <f t="shared" si="21"/>
        <v>VH2_7</v>
      </c>
      <c r="H46" s="69" t="s">
        <v>236</v>
      </c>
      <c r="I46" s="70"/>
      <c r="J46" s="65"/>
      <c r="K46" s="71"/>
      <c r="L46" s="65"/>
      <c r="M46" s="67" t="s">
        <v>235</v>
      </c>
      <c r="N46" s="42" t="str">
        <f t="shared" si="22"/>
        <v>VH2_8</v>
      </c>
      <c r="O46" s="31"/>
      <c r="P46" s="42"/>
      <c r="Q46" s="42" t="str">
        <f t="shared" si="23"/>
        <v>VH2_9</v>
      </c>
      <c r="R46" s="31"/>
      <c r="S46" s="42"/>
      <c r="T46" s="3"/>
      <c r="U46" s="3"/>
      <c r="V46" s="3"/>
    </row>
    <row r="47" spans="1:22">
      <c r="A47" s="2"/>
      <c r="B47" s="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"/>
      <c r="S47" s="2"/>
      <c r="T47" s="3"/>
      <c r="U47" s="3"/>
      <c r="V47" s="3"/>
    </row>
    <row r="48" spans="1:22">
      <c r="A48" s="2"/>
      <c r="B48" s="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"/>
      <c r="S48" s="2"/>
      <c r="T48" s="3"/>
      <c r="U48" s="3"/>
      <c r="V48" s="3"/>
    </row>
    <row r="49" spans="1:22">
      <c r="A49" s="2"/>
      <c r="B49" s="2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"/>
      <c r="S49" s="2"/>
      <c r="T49" s="3"/>
      <c r="U49" s="3"/>
      <c r="V49" s="3"/>
    </row>
    <row r="50" spans="1:22">
      <c r="A50" s="2"/>
      <c r="B50" s="2"/>
      <c r="C50" s="43"/>
      <c r="D50" s="43"/>
      <c r="E50" s="43"/>
      <c r="F50" s="43"/>
      <c r="G50" s="43"/>
      <c r="H50" s="44"/>
      <c r="I50" s="23"/>
      <c r="J50" s="23"/>
      <c r="K50" s="23"/>
      <c r="L50" s="23"/>
      <c r="M50" s="23"/>
      <c r="N50" s="23"/>
      <c r="O50" s="23"/>
      <c r="P50" s="23"/>
      <c r="Q50" s="23"/>
      <c r="R50" s="2"/>
      <c r="S50" s="2"/>
      <c r="T50" s="3"/>
      <c r="U50" s="3"/>
      <c r="V50" s="3"/>
    </row>
    <row r="51" spans="1:22" ht="47.25" customHeight="1">
      <c r="A51" s="2"/>
      <c r="B51" s="2"/>
      <c r="C51" s="23"/>
      <c r="D51" s="23"/>
      <c r="E51" s="23"/>
      <c r="F51" s="23"/>
      <c r="G51" s="23"/>
      <c r="H51" s="45"/>
      <c r="I51" s="23"/>
      <c r="J51" s="23"/>
      <c r="K51" s="23"/>
      <c r="L51" s="23"/>
      <c r="M51" s="23"/>
      <c r="N51" s="23"/>
      <c r="O51" s="23"/>
      <c r="P51" s="23"/>
      <c r="Q51" s="23"/>
      <c r="R51" s="2"/>
      <c r="S51" s="2"/>
      <c r="T51" s="3"/>
      <c r="U51" s="3"/>
      <c r="V51" s="3"/>
    </row>
    <row r="52" spans="1:22" ht="34.5" customHeight="1">
      <c r="A52" s="2"/>
      <c r="B52" s="2"/>
      <c r="C52" s="46"/>
      <c r="D52" s="46"/>
      <c r="E52" s="46"/>
      <c r="F52" s="46"/>
      <c r="G52" s="46"/>
      <c r="H52" s="47"/>
      <c r="I52" s="23"/>
      <c r="J52" s="23"/>
      <c r="K52" s="23"/>
      <c r="L52" s="23"/>
      <c r="M52" s="23"/>
      <c r="N52" s="23"/>
      <c r="O52" s="23"/>
      <c r="P52" s="23"/>
      <c r="Q52" s="23"/>
      <c r="R52" s="2"/>
      <c r="S52" s="2"/>
      <c r="T52" s="3"/>
      <c r="U52" s="3"/>
      <c r="V52" s="3"/>
    </row>
    <row r="53" spans="1:22">
      <c r="A53" s="2"/>
      <c r="B53" s="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"/>
      <c r="S53" s="2"/>
      <c r="T53" s="3"/>
      <c r="U53" s="3"/>
      <c r="V53" s="3"/>
    </row>
    <row r="54" spans="1:22">
      <c r="A54" s="2"/>
      <c r="B54" s="2"/>
      <c r="C54" s="48"/>
      <c r="D54" s="48"/>
      <c r="E54" s="48"/>
      <c r="F54" s="48"/>
      <c r="G54" s="48"/>
      <c r="H54" s="43"/>
      <c r="I54" s="23"/>
      <c r="J54" s="23"/>
      <c r="K54" s="23"/>
      <c r="L54" s="23"/>
      <c r="M54" s="23"/>
      <c r="N54" s="23"/>
      <c r="O54" s="23"/>
      <c r="P54" s="23"/>
      <c r="Q54" s="23"/>
      <c r="R54" s="2"/>
      <c r="S54" s="2"/>
      <c r="T54" s="3"/>
      <c r="U54" s="3"/>
      <c r="V54" s="3"/>
    </row>
    <row r="55" spans="1:22">
      <c r="A55" s="2"/>
      <c r="B55" s="2"/>
      <c r="C55" s="43"/>
      <c r="D55" s="43"/>
      <c r="E55" s="43"/>
      <c r="F55" s="43"/>
      <c r="G55" s="43"/>
      <c r="H55" s="43"/>
      <c r="I55" s="23"/>
      <c r="J55" s="23"/>
      <c r="K55" s="23"/>
      <c r="L55" s="23"/>
      <c r="M55" s="23"/>
      <c r="N55" s="23"/>
      <c r="O55" s="23"/>
      <c r="P55" s="23"/>
      <c r="Q55" s="23"/>
      <c r="R55" s="2"/>
      <c r="S55" s="2"/>
      <c r="T55" s="3"/>
      <c r="U55" s="3"/>
      <c r="V55" s="3"/>
    </row>
    <row r="56" spans="1:22">
      <c r="A56" s="2"/>
      <c r="B56" s="2"/>
      <c r="C56" s="43"/>
      <c r="D56" s="43"/>
      <c r="E56" s="43"/>
      <c r="F56" s="43"/>
      <c r="G56" s="43"/>
      <c r="H56" s="43"/>
      <c r="I56" s="23"/>
      <c r="J56" s="23"/>
      <c r="K56" s="23"/>
      <c r="L56" s="23"/>
      <c r="M56" s="23"/>
      <c r="N56" s="23"/>
      <c r="O56" s="23"/>
      <c r="P56" s="23"/>
      <c r="Q56" s="23"/>
      <c r="R56" s="2"/>
      <c r="S56" s="2"/>
      <c r="T56" s="3"/>
      <c r="U56" s="3"/>
      <c r="V56" s="3"/>
    </row>
    <row r="57" spans="1:22">
      <c r="A57" s="2"/>
      <c r="B57" s="2"/>
      <c r="C57" s="48"/>
      <c r="D57" s="48"/>
      <c r="E57" s="48"/>
      <c r="F57" s="48"/>
      <c r="G57" s="48"/>
      <c r="H57" s="44"/>
      <c r="I57" s="23"/>
      <c r="J57" s="23"/>
      <c r="K57" s="23"/>
      <c r="L57" s="23"/>
      <c r="M57" s="23"/>
      <c r="N57" s="23"/>
      <c r="O57" s="23"/>
      <c r="P57" s="23"/>
      <c r="Q57" s="23"/>
      <c r="R57" s="2"/>
      <c r="S57" s="2"/>
      <c r="T57" s="3"/>
      <c r="U57" s="3"/>
      <c r="V57" s="3"/>
    </row>
    <row r="58" spans="1:22">
      <c r="A58" s="2"/>
      <c r="B58" s="2"/>
      <c r="C58" s="43"/>
      <c r="D58" s="43"/>
      <c r="E58" s="43"/>
      <c r="F58" s="43"/>
      <c r="G58" s="43"/>
      <c r="H58" s="43"/>
      <c r="I58" s="23"/>
      <c r="J58" s="23"/>
      <c r="K58" s="23"/>
      <c r="L58" s="23"/>
      <c r="M58" s="23"/>
      <c r="N58" s="23"/>
      <c r="O58" s="23"/>
      <c r="P58" s="23"/>
      <c r="Q58" s="23"/>
      <c r="R58" s="2"/>
      <c r="S58" s="2"/>
      <c r="T58" s="3"/>
      <c r="U58" s="3"/>
      <c r="V58" s="3"/>
    </row>
    <row r="59" spans="1:22">
      <c r="A59" s="2"/>
      <c r="B59" s="2"/>
      <c r="C59" s="48"/>
      <c r="D59" s="48"/>
      <c r="E59" s="48"/>
      <c r="F59" s="48"/>
      <c r="G59" s="48"/>
      <c r="H59" s="43"/>
      <c r="I59" s="23"/>
      <c r="J59" s="23"/>
      <c r="K59" s="23"/>
      <c r="L59" s="23"/>
      <c r="M59" s="23"/>
      <c r="N59" s="23"/>
      <c r="O59" s="23"/>
      <c r="P59" s="23"/>
      <c r="Q59" s="23"/>
      <c r="R59" s="2"/>
      <c r="S59" s="2"/>
      <c r="T59" s="3"/>
      <c r="U59" s="3"/>
      <c r="V59" s="3"/>
    </row>
    <row r="60" spans="1:22">
      <c r="A60" s="2"/>
      <c r="B60" s="2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"/>
      <c r="S60" s="2"/>
      <c r="T60" s="3"/>
      <c r="U60" s="3"/>
      <c r="V60" s="3"/>
    </row>
    <row r="61" spans="1:22">
      <c r="A61" s="2"/>
      <c r="B61" s="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"/>
      <c r="S61" s="2"/>
      <c r="T61" s="3"/>
      <c r="U61" s="3"/>
      <c r="V61" s="3"/>
    </row>
    <row r="62" spans="1:22" ht="34.5" customHeight="1">
      <c r="A62" s="2"/>
      <c r="B62" s="2"/>
      <c r="C62" s="46"/>
      <c r="D62" s="46"/>
      <c r="E62" s="46"/>
      <c r="F62" s="46"/>
      <c r="G62" s="46"/>
      <c r="H62" s="47"/>
      <c r="I62" s="23"/>
      <c r="J62" s="23"/>
      <c r="K62" s="23"/>
      <c r="L62" s="23"/>
      <c r="M62" s="23"/>
      <c r="N62" s="23"/>
      <c r="O62" s="23"/>
      <c r="P62" s="23"/>
      <c r="Q62" s="23"/>
      <c r="R62" s="2"/>
      <c r="S62" s="2"/>
      <c r="T62" s="3"/>
      <c r="U62" s="3"/>
      <c r="V62" s="3"/>
    </row>
    <row r="63" spans="1:22" ht="43.5" customHeight="1">
      <c r="A63" s="2"/>
      <c r="B63" s="2"/>
      <c r="C63" s="48"/>
      <c r="D63" s="48"/>
      <c r="E63" s="48"/>
      <c r="F63" s="48"/>
      <c r="G63" s="48"/>
      <c r="H63" s="44"/>
      <c r="I63" s="23"/>
      <c r="J63" s="23"/>
      <c r="K63" s="23"/>
      <c r="L63" s="23"/>
      <c r="M63" s="23"/>
      <c r="N63" s="23"/>
      <c r="O63" s="23"/>
      <c r="P63" s="23"/>
      <c r="Q63" s="23"/>
      <c r="R63" s="2"/>
      <c r="S63" s="2"/>
      <c r="T63" s="3"/>
      <c r="U63" s="3"/>
      <c r="V63" s="3"/>
    </row>
    <row r="64" spans="1:22" ht="18.75" customHeight="1">
      <c r="A64" s="2"/>
      <c r="B64" s="2"/>
      <c r="C64" s="49"/>
      <c r="D64" s="49"/>
      <c r="E64" s="49"/>
      <c r="F64" s="49"/>
      <c r="G64" s="49"/>
      <c r="H64" s="45"/>
      <c r="I64" s="23"/>
      <c r="J64" s="23"/>
      <c r="K64" s="23"/>
      <c r="L64" s="23"/>
      <c r="M64" s="23"/>
      <c r="N64" s="23"/>
      <c r="O64" s="23"/>
      <c r="P64" s="23"/>
      <c r="Q64" s="23"/>
      <c r="R64" s="2"/>
      <c r="S64" s="2"/>
      <c r="T64" s="3"/>
      <c r="U64" s="3"/>
      <c r="V64" s="3"/>
    </row>
    <row r="65" spans="1:22">
      <c r="A65" s="2"/>
      <c r="B65" s="2"/>
      <c r="C65" s="49"/>
      <c r="D65" s="49"/>
      <c r="E65" s="49"/>
      <c r="F65" s="49"/>
      <c r="G65" s="49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"/>
      <c r="S65" s="2"/>
      <c r="T65" s="3"/>
      <c r="U65" s="3"/>
      <c r="V65" s="3"/>
    </row>
    <row r="66" spans="1:22">
      <c r="A66" s="2"/>
      <c r="B66" s="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"/>
      <c r="S66" s="2"/>
      <c r="T66" s="3"/>
      <c r="U66" s="3"/>
      <c r="V66" s="3"/>
    </row>
    <row r="67" spans="1:22">
      <c r="A67" s="2"/>
      <c r="B67" s="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"/>
      <c r="S67" s="2"/>
      <c r="T67" s="3"/>
      <c r="U67" s="3"/>
      <c r="V67" s="3"/>
    </row>
    <row r="68" spans="1:22">
      <c r="A68" s="2"/>
      <c r="B68" s="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"/>
      <c r="S68" s="2"/>
      <c r="T68" s="3"/>
      <c r="U68" s="3"/>
      <c r="V68" s="3"/>
    </row>
    <row r="69" spans="1:22" ht="30.75" customHeight="1">
      <c r="A69" s="2"/>
      <c r="B69" s="2"/>
      <c r="C69" s="50"/>
      <c r="D69" s="50"/>
      <c r="E69" s="50"/>
      <c r="F69" s="50"/>
      <c r="G69" s="50"/>
      <c r="H69" s="47"/>
      <c r="I69" s="23"/>
      <c r="J69" s="23"/>
      <c r="K69" s="23"/>
      <c r="L69" s="23"/>
      <c r="M69" s="23"/>
      <c r="N69" s="23"/>
      <c r="O69" s="23"/>
      <c r="P69" s="23"/>
      <c r="Q69" s="23"/>
      <c r="R69" s="2"/>
      <c r="S69" s="2"/>
      <c r="T69" s="3"/>
      <c r="U69" s="3"/>
      <c r="V69" s="3"/>
    </row>
    <row r="70" spans="1:2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3"/>
      <c r="U70" s="3"/>
      <c r="V70" s="3"/>
    </row>
    <row r="71" spans="1:2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3"/>
      <c r="U71" s="3"/>
      <c r="V71" s="3"/>
    </row>
    <row r="72" spans="1:2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</row>
    <row r="73" spans="1:2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</row>
    <row r="74" spans="1:2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</row>
    <row r="75" spans="1:2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</row>
    <row r="76" spans="1:2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</row>
    <row r="77" spans="1:2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</row>
    <row r="78" spans="1:2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</row>
    <row r="79" spans="1:2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</row>
    <row r="80" spans="1:2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</row>
    <row r="81" spans="1:2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</row>
    <row r="82" spans="1:2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</row>
    <row r="83" spans="1:2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</row>
    <row r="84" spans="1:2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1:2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</row>
    <row r="86" spans="1:2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2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1:2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spans="1:2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</row>
    <row r="90" spans="1:2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</row>
    <row r="91" spans="1:2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</row>
    <row r="92" spans="1:2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</row>
    <row r="93" spans="1:2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</row>
    <row r="94" spans="1:2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</row>
    <row r="95" spans="1:2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</row>
    <row r="96" spans="1:2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</row>
    <row r="97" spans="1:2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</row>
    <row r="98" spans="1:2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</row>
    <row r="99" spans="1:2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</row>
    <row r="100" spans="1:2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</row>
    <row r="101" spans="1:2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</row>
    <row r="102" spans="1:2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</row>
    <row r="103" spans="1:2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</row>
    <row r="104" spans="1:2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</row>
    <row r="105" spans="1:2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</row>
    <row r="106" spans="1:2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</row>
    <row r="107" spans="1:2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</row>
    <row r="108" spans="1:2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</row>
    <row r="109" spans="1:2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2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spans="1:2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</row>
    <row r="112" spans="1:2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</row>
    <row r="113" spans="1:2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</row>
    <row r="114" spans="1:2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</row>
    <row r="115" spans="1:2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</row>
    <row r="116" spans="1:2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</row>
    <row r="117" spans="1:2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</row>
    <row r="118" spans="1:2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</row>
    <row r="119" spans="1:2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</row>
    <row r="120" spans="1:2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</row>
    <row r="121" spans="1:2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</row>
    <row r="122" spans="1:2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</row>
    <row r="123" spans="1:2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</row>
    <row r="124" spans="1:2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</row>
    <row r="125" spans="1:2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</row>
    <row r="126" spans="1:2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</row>
    <row r="127" spans="1:2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</row>
    <row r="128" spans="1:2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</row>
    <row r="129" spans="1:2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</row>
    <row r="130" spans="1:2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</row>
    <row r="131" spans="1:2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</row>
    <row r="133" spans="1:2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</row>
    <row r="134" spans="1:2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</row>
    <row r="135" spans="1:2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</row>
    <row r="136" spans="1:2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</row>
    <row r="137" spans="1:2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</row>
    <row r="138" spans="1:2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</row>
    <row r="139" spans="1:2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</row>
    <row r="140" spans="1:2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</row>
    <row r="141" spans="1:2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</row>
    <row r="142" spans="1:2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</row>
    <row r="145" spans="1:2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</row>
    <row r="146" spans="1:2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</row>
    <row r="147" spans="1:2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</row>
    <row r="148" spans="1:2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</row>
    <row r="149" spans="1:2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</row>
    <row r="150" spans="1:2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</row>
    <row r="151" spans="1:2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</row>
    <row r="152" spans="1:2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</row>
    <row r="153" spans="1:2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</row>
    <row r="154" spans="1:2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</row>
    <row r="155" spans="1:2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</row>
    <row r="156" spans="1:2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</row>
    <row r="157" spans="1:2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</row>
    <row r="158" spans="1:2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</row>
    <row r="159" spans="1:2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</row>
    <row r="160" spans="1:2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</row>
    <row r="161" spans="1:2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</row>
    <row r="162" spans="1:2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</row>
    <row r="163" spans="1:2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</row>
    <row r="164" spans="1:2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</row>
    <row r="165" spans="1:2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</row>
    <row r="166" spans="1:2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</row>
    <row r="167" spans="1:2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</row>
    <row r="168" spans="1:2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</row>
    <row r="169" spans="1:2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</row>
    <row r="170" spans="1:2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</row>
    <row r="171" spans="1:2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</row>
    <row r="172" spans="1:2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</row>
    <row r="173" spans="1:2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</row>
    <row r="174" spans="1:2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</row>
    <row r="175" spans="1:2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</row>
    <row r="176" spans="1:2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</row>
    <row r="177" spans="1:2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</row>
    <row r="178" spans="1:2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</row>
    <row r="179" spans="1:2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</row>
    <row r="180" spans="1:2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</row>
    <row r="181" spans="1:2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</row>
    <row r="182" spans="1:2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</row>
    <row r="183" spans="1:2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</row>
    <row r="184" spans="1:2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</row>
    <row r="185" spans="1:2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</row>
    <row r="186" spans="1:2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</row>
    <row r="187" spans="1:2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</row>
    <row r="188" spans="1:2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</row>
    <row r="189" spans="1:2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</row>
    <row r="190" spans="1:2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</row>
    <row r="191" spans="1:2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</row>
    <row r="192" spans="1:2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</row>
    <row r="193" spans="1:2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</row>
    <row r="194" spans="1:2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</row>
    <row r="195" spans="1:2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</row>
    <row r="196" spans="1:2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</row>
    <row r="197" spans="1:2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</row>
    <row r="198" spans="1:2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</row>
    <row r="199" spans="1:2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</row>
    <row r="200" spans="1:2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</row>
    <row r="201" spans="1:2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</row>
    <row r="202" spans="1:2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</row>
    <row r="203" spans="1:2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</row>
    <row r="204" spans="1:2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</row>
    <row r="205" spans="1:2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</row>
    <row r="206" spans="1:2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</row>
    <row r="207" spans="1:2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</row>
    <row r="208" spans="1:2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</row>
    <row r="209" spans="1:2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</row>
    <row r="210" spans="1:2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</row>
    <row r="211" spans="1:2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</row>
    <row r="212" spans="1:2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</row>
    <row r="213" spans="1:2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</row>
    <row r="214" spans="1:2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</row>
    <row r="215" spans="1:2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</row>
    <row r="216" spans="1:2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</row>
    <row r="217" spans="1:2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</row>
    <row r="218" spans="1:2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</row>
    <row r="219" spans="1:2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</row>
    <row r="220" spans="1:2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</row>
    <row r="221" spans="1:2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</row>
    <row r="222" spans="1:2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</row>
    <row r="223" spans="1:2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</row>
    <row r="224" spans="1:2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</row>
    <row r="225" spans="1:2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</row>
    <row r="226" spans="1:2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</row>
    <row r="227" spans="1:2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</row>
    <row r="228" spans="1:2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</row>
    <row r="229" spans="1:2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</row>
    <row r="230" spans="1:2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</row>
    <row r="231" spans="1:2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</row>
    <row r="232" spans="1:2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</row>
    <row r="233" spans="1:2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</row>
    <row r="234" spans="1:2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</row>
    <row r="235" spans="1:2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</row>
    <row r="236" spans="1:2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</row>
    <row r="237" spans="1:2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</row>
    <row r="238" spans="1:2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</row>
    <row r="239" spans="1:2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</row>
    <row r="240" spans="1:2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</row>
    <row r="241" spans="1:2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</row>
    <row r="242" spans="1:2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</row>
    <row r="243" spans="1:2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</row>
    <row r="244" spans="1:2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</row>
    <row r="245" spans="1:2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</row>
    <row r="246" spans="1:2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</row>
    <row r="247" spans="1:2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</row>
    <row r="248" spans="1:2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</row>
    <row r="249" spans="1:2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</row>
    <row r="250" spans="1:2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</row>
    <row r="251" spans="1:2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</row>
    <row r="252" spans="1:2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</row>
    <row r="253" spans="1:2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</row>
    <row r="254" spans="1:2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</row>
    <row r="255" spans="1:2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</row>
    <row r="256" spans="1:2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</row>
    <row r="257" spans="1:2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</row>
    <row r="258" spans="1:2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</row>
    <row r="259" spans="1:2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</row>
    <row r="260" spans="1:2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</row>
    <row r="261" spans="1:2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</row>
    <row r="262" spans="1:2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</row>
    <row r="263" spans="1:2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</row>
    <row r="264" spans="1:2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</row>
    <row r="265" spans="1:2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</row>
    <row r="266" spans="1:2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</row>
    <row r="267" spans="1:2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</row>
    <row r="268" spans="1:2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</row>
    <row r="269" spans="1:2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</row>
    <row r="270" spans="1:2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</row>
    <row r="271" spans="1:2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</row>
    <row r="272" spans="1:2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</row>
    <row r="273" spans="1:2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</row>
    <row r="274" spans="1:2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</row>
    <row r="275" spans="1:2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</row>
    <row r="276" spans="1:2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</row>
    <row r="277" spans="1:2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</row>
    <row r="278" spans="1:2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</row>
    <row r="279" spans="1:2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</row>
    <row r="280" spans="1:2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</row>
    <row r="281" spans="1:2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</row>
    <row r="282" spans="1:2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</row>
    <row r="283" spans="1:2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</row>
    <row r="284" spans="1:2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</row>
    <row r="285" spans="1:2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</row>
    <row r="286" spans="1:2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</row>
    <row r="287" spans="1:2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</row>
    <row r="288" spans="1:2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</row>
    <row r="289" spans="1:2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</row>
    <row r="290" spans="1:2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</row>
    <row r="291" spans="1:2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</row>
    <row r="292" spans="1:2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</row>
    <row r="293" spans="1:2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</row>
    <row r="294" spans="1:2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</row>
    <row r="295" spans="1:2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</row>
    <row r="296" spans="1:2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</row>
    <row r="297" spans="1:2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</row>
    <row r="298" spans="1:2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</row>
    <row r="299" spans="1:2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</row>
    <row r="300" spans="1:2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</row>
    <row r="301" spans="1:2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</row>
    <row r="302" spans="1:2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</row>
    <row r="303" spans="1:2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</row>
    <row r="304" spans="1:2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</row>
    <row r="305" spans="1:2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</row>
    <row r="306" spans="1:2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</row>
    <row r="307" spans="1:2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</row>
    <row r="308" spans="1:2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</row>
    <row r="309" spans="1:2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</row>
    <row r="310" spans="1:2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</row>
    <row r="311" spans="1:2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</row>
    <row r="312" spans="1:2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</row>
    <row r="313" spans="1:2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</row>
    <row r="314" spans="1:2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</row>
    <row r="315" spans="1:2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</row>
    <row r="316" spans="1:2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</row>
    <row r="317" spans="1:2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</row>
    <row r="318" spans="1:2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</row>
    <row r="319" spans="1:2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</row>
    <row r="320" spans="1:2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</row>
    <row r="321" spans="1:2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</row>
    <row r="322" spans="1:2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</row>
    <row r="323" spans="1:2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</row>
    <row r="324" spans="1:2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</row>
    <row r="325" spans="1:2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</row>
    <row r="326" spans="1:2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</row>
    <row r="327" spans="1:2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</row>
    <row r="328" spans="1:2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</row>
    <row r="329" spans="1:2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</row>
    <row r="330" spans="1:2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</row>
    <row r="331" spans="1:2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</row>
    <row r="332" spans="1:2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</row>
    <row r="333" spans="1:2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</row>
    <row r="334" spans="1:2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</row>
    <row r="335" spans="1:2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</row>
    <row r="336" spans="1:2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</row>
    <row r="337" spans="1:2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</row>
    <row r="338" spans="1:2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</row>
    <row r="339" spans="1:2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</row>
    <row r="340" spans="1:2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</row>
    <row r="341" spans="1:2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</row>
    <row r="342" spans="1:2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</row>
    <row r="343" spans="1:2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</row>
    <row r="344" spans="1:2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</row>
    <row r="345" spans="1:2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</row>
    <row r="346" spans="1:2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</row>
    <row r="347" spans="1:2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</row>
    <row r="348" spans="1:2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</row>
    <row r="349" spans="1:2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</row>
    <row r="350" spans="1:2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</row>
    <row r="351" spans="1:2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</row>
    <row r="352" spans="1:2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</row>
    <row r="353" spans="1:2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</row>
    <row r="354" spans="1:2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</row>
    <row r="355" spans="1:2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</row>
    <row r="356" spans="1:2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</row>
    <row r="357" spans="1:2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</row>
    <row r="358" spans="1:2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</row>
    <row r="359" spans="1:2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</row>
    <row r="360" spans="1:2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</row>
    <row r="361" spans="1:2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</row>
    <row r="362" spans="1:2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</row>
    <row r="363" spans="1:2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</row>
    <row r="364" spans="1:2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</row>
    <row r="365" spans="1:2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</row>
    <row r="366" spans="1:2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</row>
    <row r="367" spans="1:2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</row>
    <row r="368" spans="1:2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</row>
    <row r="369" spans="1:2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</row>
    <row r="370" spans="1:2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</row>
    <row r="371" spans="1:2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</row>
    <row r="372" spans="1:2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</row>
    <row r="373" spans="1:2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</row>
    <row r="374" spans="1:2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</row>
    <row r="375" spans="1:2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</row>
    <row r="376" spans="1:2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</row>
    <row r="377" spans="1:2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</row>
    <row r="378" spans="1:2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</row>
    <row r="379" spans="1:2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</row>
    <row r="380" spans="1:2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</row>
    <row r="381" spans="1:2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</row>
    <row r="382" spans="1:2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</row>
    <row r="383" spans="1:2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</row>
    <row r="384" spans="1:2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</row>
    <row r="385" spans="1:2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</row>
    <row r="386" spans="1:2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</row>
    <row r="387" spans="1:2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</row>
    <row r="388" spans="1:2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</row>
    <row r="389" spans="1:2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</row>
    <row r="390" spans="1:2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</row>
    <row r="391" spans="1:2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</row>
    <row r="392" spans="1:2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</row>
    <row r="393" spans="1:2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</row>
    <row r="394" spans="1:2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</row>
    <row r="395" spans="1:2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</row>
    <row r="396" spans="1:2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</row>
    <row r="397" spans="1:2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</row>
    <row r="398" spans="1:2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</row>
    <row r="399" spans="1:2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</row>
    <row r="400" spans="1:2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</row>
    <row r="401" spans="1:2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</row>
    <row r="402" spans="1:2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</row>
    <row r="403" spans="1:2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</row>
    <row r="404" spans="1:2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</row>
    <row r="405" spans="1:2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</row>
    <row r="406" spans="1:2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</row>
    <row r="407" spans="1:2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</row>
    <row r="408" spans="1:2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</row>
    <row r="409" spans="1:2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</row>
    <row r="410" spans="1:2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</row>
    <row r="411" spans="1:2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</row>
    <row r="412" spans="1:2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</row>
    <row r="413" spans="1:2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</row>
    <row r="414" spans="1:2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</row>
    <row r="415" spans="1:2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</row>
    <row r="416" spans="1:2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</row>
    <row r="417" spans="1:2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</row>
    <row r="418" spans="1:2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</row>
    <row r="419" spans="1:2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</row>
    <row r="420" spans="1:2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</row>
    <row r="421" spans="1:2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</row>
    <row r="422" spans="1:2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</row>
    <row r="423" spans="1:2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</row>
    <row r="424" spans="1:2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</row>
    <row r="425" spans="1:2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</row>
    <row r="426" spans="1:2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</row>
    <row r="427" spans="1:2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</row>
    <row r="428" spans="1:2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</row>
    <row r="429" spans="1:2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</row>
    <row r="430" spans="1:2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</row>
    <row r="431" spans="1:2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</row>
    <row r="432" spans="1:2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</row>
    <row r="433" spans="1:2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</row>
    <row r="434" spans="1:2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</row>
    <row r="435" spans="1:2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</row>
    <row r="436" spans="1:2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</row>
    <row r="437" spans="1:2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</row>
    <row r="438" spans="1:2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</row>
    <row r="439" spans="1:2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</row>
    <row r="440" spans="1:2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</row>
    <row r="441" spans="1:2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</row>
    <row r="442" spans="1:2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</row>
    <row r="443" spans="1:2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</row>
    <row r="444" spans="1:2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</row>
    <row r="445" spans="1:2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</row>
    <row r="446" spans="1:2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</row>
    <row r="447" spans="1:2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</row>
    <row r="448" spans="1:2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</row>
    <row r="449" spans="1:2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</row>
    <row r="450" spans="1:2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</row>
    <row r="451" spans="1:2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</row>
    <row r="452" spans="1:2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</row>
    <row r="453" spans="1:2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</row>
    <row r="454" spans="1:2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</row>
    <row r="455" spans="1:2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</row>
    <row r="456" spans="1:2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</row>
    <row r="457" spans="1:2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</row>
    <row r="458" spans="1:2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</row>
    <row r="459" spans="1:2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</row>
    <row r="460" spans="1:2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</row>
    <row r="461" spans="1:2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</row>
    <row r="462" spans="1:2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</row>
    <row r="463" spans="1:2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</row>
    <row r="464" spans="1:2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</row>
    <row r="465" spans="1:2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</row>
    <row r="466" spans="1:2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</row>
    <row r="467" spans="1:2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</row>
    <row r="468" spans="1:2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</row>
    <row r="469" spans="1:2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</row>
    <row r="470" spans="1:2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</row>
    <row r="471" spans="1:2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</row>
    <row r="472" spans="1:2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</row>
    <row r="473" spans="1:2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</row>
    <row r="474" spans="1:2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</row>
    <row r="475" spans="1:2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</row>
    <row r="476" spans="1:2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</row>
    <row r="477" spans="1:2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</row>
    <row r="478" spans="1:2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</row>
    <row r="479" spans="1:2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</row>
    <row r="480" spans="1:2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</row>
    <row r="481" spans="1:2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</row>
    <row r="482" spans="1:2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</row>
    <row r="483" spans="1:2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</row>
    <row r="484" spans="1:2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</row>
    <row r="485" spans="1:2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</row>
    <row r="486" spans="1:2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</row>
    <row r="487" spans="1:2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</row>
    <row r="488" spans="1:2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</row>
    <row r="489" spans="1:2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</row>
    <row r="490" spans="1:2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</row>
    <row r="491" spans="1:2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</row>
    <row r="492" spans="1:2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</row>
    <row r="493" spans="1:2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</row>
    <row r="494" spans="1:2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</row>
    <row r="495" spans="1:2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</row>
    <row r="496" spans="1:2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</row>
    <row r="497" spans="1:2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</row>
    <row r="498" spans="1:2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</row>
    <row r="499" spans="1:2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</row>
    <row r="500" spans="1:2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</row>
    <row r="501" spans="1:2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</row>
    <row r="502" spans="1:2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</row>
    <row r="503" spans="1:2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</row>
    <row r="504" spans="1:2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</row>
    <row r="505" spans="1:2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</row>
    <row r="506" spans="1:2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</row>
    <row r="507" spans="1:2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</row>
    <row r="508" spans="1:2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</row>
    <row r="509" spans="1:2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</row>
    <row r="510" spans="1:2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</row>
    <row r="511" spans="1:2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</row>
    <row r="512" spans="1:2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</row>
    <row r="513" spans="1:2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</row>
    <row r="514" spans="1:2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</row>
    <row r="515" spans="1:2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</row>
    <row r="516" spans="1:2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</row>
    <row r="517" spans="1:2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</row>
    <row r="518" spans="1:2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</row>
    <row r="519" spans="1:2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</row>
    <row r="520" spans="1:2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</row>
    <row r="521" spans="1:2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</row>
    <row r="522" spans="1:2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</row>
    <row r="523" spans="1:2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</row>
    <row r="524" spans="1:2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</row>
    <row r="525" spans="1:2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</row>
    <row r="526" spans="1:2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</row>
    <row r="527" spans="1:2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</row>
    <row r="528" spans="1:2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</row>
    <row r="529" spans="1:2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</row>
    <row r="530" spans="1:2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</row>
    <row r="531" spans="1:2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</row>
    <row r="532" spans="1:2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</row>
    <row r="533" spans="1:2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</row>
    <row r="534" spans="1:2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</row>
    <row r="535" spans="1:2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</row>
    <row r="536" spans="1:2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</row>
    <row r="537" spans="1:2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</row>
    <row r="538" spans="1:2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</row>
    <row r="539" spans="1:2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</row>
    <row r="540" spans="1:2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</row>
    <row r="541" spans="1:2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</row>
    <row r="542" spans="1:2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</row>
    <row r="543" spans="1:2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</row>
    <row r="544" spans="1:2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</row>
    <row r="545" spans="1:2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</row>
    <row r="546" spans="1:2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</row>
    <row r="547" spans="1:2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</row>
    <row r="548" spans="1:2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</row>
    <row r="549" spans="1:2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</row>
    <row r="550" spans="1:2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</row>
    <row r="551" spans="1:2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</row>
    <row r="552" spans="1:2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</row>
    <row r="553" spans="1:2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</row>
    <row r="554" spans="1:2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</row>
    <row r="555" spans="1:2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</row>
    <row r="556" spans="1:2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</row>
    <row r="557" spans="1:2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</row>
    <row r="558" spans="1:2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</row>
    <row r="559" spans="1:2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</row>
    <row r="560" spans="1:2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</row>
    <row r="561" spans="1:2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</row>
    <row r="562" spans="1:2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</row>
    <row r="563" spans="1:2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</row>
    <row r="564" spans="1:2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</row>
    <row r="565" spans="1:2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</row>
    <row r="566" spans="1:2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</row>
    <row r="567" spans="1:2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</row>
    <row r="568" spans="1:2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</row>
    <row r="569" spans="1:2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</row>
    <row r="570" spans="1:2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</row>
    <row r="571" spans="1:2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</row>
    <row r="572" spans="1:2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</row>
    <row r="573" spans="1:2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</row>
    <row r="574" spans="1:2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</row>
    <row r="575" spans="1:2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</row>
    <row r="576" spans="1:2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</row>
    <row r="577" spans="1:2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</row>
    <row r="578" spans="1:2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</row>
    <row r="579" spans="1:2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</row>
    <row r="580" spans="1:2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</row>
    <row r="581" spans="1:2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</row>
    <row r="582" spans="1:2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</row>
    <row r="583" spans="1:2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</row>
    <row r="584" spans="1:2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</row>
    <row r="585" spans="1:2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</row>
    <row r="586" spans="1:2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</row>
    <row r="587" spans="1:2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</row>
    <row r="588" spans="1:2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</row>
    <row r="589" spans="1:2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</row>
    <row r="590" spans="1:2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</row>
    <row r="591" spans="1:2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</row>
    <row r="592" spans="1:2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</row>
    <row r="593" spans="1:2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</row>
    <row r="594" spans="1:2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</row>
    <row r="595" spans="1:2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</row>
    <row r="596" spans="1:2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</row>
    <row r="597" spans="1:2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</row>
    <row r="598" spans="1:2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</row>
    <row r="599" spans="1:2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</row>
    <row r="600" spans="1:2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</row>
    <row r="601" spans="1:2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</row>
    <row r="602" spans="1:2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</row>
    <row r="603" spans="1:2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</row>
    <row r="604" spans="1:2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</row>
    <row r="605" spans="1:2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</row>
    <row r="606" spans="1:2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</row>
    <row r="607" spans="1:2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</row>
    <row r="608" spans="1:2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</row>
    <row r="609" spans="1:2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</row>
    <row r="610" spans="1:2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</row>
    <row r="611" spans="1:2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</row>
    <row r="612" spans="1:2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</row>
    <row r="613" spans="1:2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</row>
    <row r="614" spans="1:2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</row>
    <row r="615" spans="1:2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</row>
    <row r="616" spans="1:2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</row>
    <row r="617" spans="1:2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</row>
    <row r="618" spans="1:2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</row>
    <row r="619" spans="1:2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</row>
    <row r="620" spans="1:2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</row>
    <row r="621" spans="1:2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</row>
    <row r="622" spans="1:2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</row>
    <row r="623" spans="1:2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</row>
    <row r="624" spans="1:2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</row>
    <row r="625" spans="1:2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</row>
    <row r="626" spans="1:2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</row>
    <row r="627" spans="1:2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</row>
    <row r="628" spans="1:2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</row>
    <row r="629" spans="1:2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</row>
    <row r="630" spans="1:2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</row>
    <row r="631" spans="1:2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</row>
    <row r="632" spans="1:2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</row>
    <row r="633" spans="1:2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</row>
    <row r="634" spans="1:2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</row>
    <row r="635" spans="1:2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</row>
    <row r="636" spans="1:2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</row>
    <row r="637" spans="1:2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</row>
    <row r="638" spans="1:2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</row>
    <row r="639" spans="1:2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</row>
    <row r="640" spans="1:2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</row>
    <row r="641" spans="1:2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</row>
    <row r="642" spans="1:2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</row>
    <row r="643" spans="1:2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</row>
    <row r="644" spans="1:2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</row>
    <row r="645" spans="1:2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</row>
    <row r="646" spans="1:2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</row>
    <row r="647" spans="1:2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</row>
    <row r="648" spans="1:2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</row>
    <row r="649" spans="1:2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</row>
    <row r="650" spans="1:2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</row>
    <row r="651" spans="1:2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</row>
    <row r="652" spans="1:2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</row>
    <row r="653" spans="1:2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</row>
    <row r="654" spans="1:2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</row>
    <row r="655" spans="1:2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</row>
    <row r="656" spans="1:2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</row>
    <row r="657" spans="1:2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</row>
    <row r="658" spans="1:2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</row>
    <row r="659" spans="1:2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</row>
    <row r="660" spans="1:2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</row>
    <row r="661" spans="1:2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</row>
    <row r="662" spans="1:2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</row>
    <row r="663" spans="1:2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</row>
    <row r="664" spans="1:2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</row>
    <row r="665" spans="1:2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</row>
    <row r="666" spans="1:2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</row>
    <row r="667" spans="1:2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</row>
    <row r="668" spans="1:2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</row>
    <row r="669" spans="1:2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</row>
    <row r="670" spans="1:2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</row>
    <row r="671" spans="1:2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</row>
    <row r="672" spans="1:2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</row>
    <row r="673" spans="1:2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</row>
    <row r="674" spans="1:2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</row>
    <row r="675" spans="1:2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</row>
    <row r="676" spans="1:2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</row>
    <row r="677" spans="1:2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</row>
    <row r="678" spans="1:2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</row>
    <row r="679" spans="1:2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</row>
    <row r="680" spans="1:2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</row>
    <row r="681" spans="1:2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</row>
    <row r="682" spans="1:2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</row>
    <row r="683" spans="1:2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</row>
    <row r="684" spans="1:2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</row>
    <row r="685" spans="1:2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</row>
    <row r="686" spans="1:2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</row>
    <row r="687" spans="1:2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</row>
    <row r="688" spans="1:2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</row>
    <row r="689" spans="1:2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</row>
    <row r="690" spans="1:2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</row>
    <row r="691" spans="1:2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</row>
    <row r="692" spans="1:2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</row>
    <row r="693" spans="1:2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</row>
    <row r="694" spans="1:2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</row>
    <row r="695" spans="1:2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</row>
    <row r="696" spans="1:2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</row>
    <row r="697" spans="1:2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</row>
    <row r="698" spans="1:2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</row>
    <row r="699" spans="1:2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</row>
    <row r="700" spans="1:2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</row>
    <row r="701" spans="1:2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</row>
    <row r="702" spans="1:2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</row>
    <row r="703" spans="1:2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</row>
    <row r="704" spans="1:2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</row>
    <row r="705" spans="1:2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</row>
    <row r="706" spans="1:2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</row>
    <row r="707" spans="1:2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</row>
    <row r="708" spans="1:2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</row>
    <row r="709" spans="1:2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</row>
    <row r="710" spans="1:2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</row>
    <row r="711" spans="1:2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</row>
    <row r="712" spans="1:2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</row>
    <row r="713" spans="1:2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</row>
    <row r="714" spans="1:2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</row>
    <row r="715" spans="1:2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</row>
    <row r="716" spans="1:2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</row>
    <row r="717" spans="1:2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</row>
    <row r="718" spans="1:2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</row>
    <row r="719" spans="1:2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</row>
    <row r="720" spans="1:2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</row>
    <row r="721" spans="1:2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</row>
    <row r="722" spans="1:2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</row>
    <row r="723" spans="1:2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</row>
    <row r="724" spans="1:2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</row>
    <row r="725" spans="1:2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</row>
    <row r="726" spans="1:2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</row>
    <row r="727" spans="1:2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</row>
    <row r="728" spans="1:2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</row>
    <row r="729" spans="1:2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</row>
    <row r="730" spans="1:2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</row>
    <row r="731" spans="1:2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</row>
    <row r="732" spans="1:2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</row>
    <row r="733" spans="1:2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</row>
    <row r="734" spans="1:2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</row>
    <row r="735" spans="1:2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</row>
    <row r="736" spans="1:2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</row>
    <row r="737" spans="1:2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</row>
    <row r="738" spans="1:2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</row>
    <row r="739" spans="1:2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</row>
    <row r="740" spans="1:2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</row>
    <row r="741" spans="1:2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</row>
    <row r="742" spans="1:2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</row>
    <row r="743" spans="1:2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</row>
    <row r="744" spans="1:2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</row>
    <row r="745" spans="1:2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</row>
    <row r="746" spans="1:2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</row>
    <row r="747" spans="1:2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</row>
    <row r="748" spans="1:2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</row>
    <row r="749" spans="1:2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</row>
    <row r="750" spans="1:2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</row>
    <row r="751" spans="1:2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</row>
    <row r="752" spans="1:2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</row>
    <row r="753" spans="1:2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</row>
    <row r="754" spans="1:2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</row>
    <row r="755" spans="1:2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</row>
    <row r="756" spans="1:2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</row>
    <row r="757" spans="1:2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</row>
    <row r="758" spans="1:2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</row>
    <row r="759" spans="1:2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</row>
    <row r="760" spans="1:2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</row>
    <row r="761" spans="1:2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</row>
    <row r="762" spans="1:2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</row>
    <row r="763" spans="1:2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</row>
    <row r="764" spans="1:2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</row>
    <row r="765" spans="1:2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</row>
    <row r="766" spans="1:2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</row>
    <row r="767" spans="1:2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</row>
    <row r="768" spans="1:2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</row>
    <row r="769" spans="1:2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</row>
    <row r="770" spans="1:2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</row>
    <row r="771" spans="1:2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</row>
    <row r="772" spans="1:2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</row>
    <row r="773" spans="1:2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</row>
    <row r="774" spans="1:2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</row>
    <row r="775" spans="1:2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</row>
    <row r="776" spans="1:2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</row>
    <row r="777" spans="1:2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</row>
    <row r="778" spans="1:2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</row>
    <row r="779" spans="1:2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</row>
    <row r="780" spans="1:2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</row>
    <row r="781" spans="1:2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</row>
    <row r="782" spans="1:2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</row>
    <row r="783" spans="1:2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</row>
    <row r="784" spans="1:2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</row>
    <row r="785" spans="1:2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</row>
    <row r="786" spans="1:2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</row>
    <row r="787" spans="1:2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</row>
    <row r="788" spans="1:2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</row>
    <row r="789" spans="1:2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</row>
    <row r="790" spans="1:2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</row>
    <row r="791" spans="1:2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</row>
    <row r="792" spans="1:2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</row>
    <row r="793" spans="1:2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</row>
    <row r="794" spans="1:2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</row>
    <row r="795" spans="1:2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</row>
    <row r="796" spans="1:2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</row>
    <row r="797" spans="1:2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</row>
    <row r="798" spans="1:2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</row>
    <row r="799" spans="1:2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</row>
    <row r="800" spans="1:2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</row>
    <row r="801" spans="1:2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</row>
    <row r="802" spans="1:2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</row>
    <row r="803" spans="1:2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</row>
    <row r="804" spans="1:2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</row>
    <row r="805" spans="1:2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</row>
    <row r="806" spans="1:2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</row>
    <row r="807" spans="1:2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</row>
    <row r="808" spans="1:2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</row>
    <row r="809" spans="1:2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</row>
    <row r="810" spans="1:2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</row>
    <row r="811" spans="1:2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</row>
    <row r="812" spans="1:2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</row>
    <row r="813" spans="1:2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</row>
    <row r="814" spans="1:2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</row>
    <row r="815" spans="1:2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</row>
    <row r="816" spans="1:2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</row>
    <row r="817" spans="1:2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</row>
    <row r="818" spans="1:2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</row>
    <row r="819" spans="1:2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</row>
    <row r="820" spans="1:2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</row>
    <row r="821" spans="1:2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</row>
    <row r="822" spans="1:2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</row>
    <row r="823" spans="1:2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</row>
    <row r="824" spans="1:2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</row>
    <row r="825" spans="1:2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</row>
    <row r="826" spans="1:2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</row>
    <row r="827" spans="1:2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</row>
    <row r="828" spans="1:2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</row>
    <row r="829" spans="1:2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</row>
    <row r="830" spans="1:2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</row>
    <row r="831" spans="1:2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</row>
    <row r="832" spans="1:2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</row>
    <row r="833" spans="1:2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</row>
    <row r="834" spans="1:2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</row>
    <row r="835" spans="1:2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</row>
    <row r="836" spans="1:2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</row>
    <row r="837" spans="1:2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</row>
    <row r="838" spans="1:2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</row>
    <row r="839" spans="1:2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</row>
    <row r="840" spans="1:2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</row>
    <row r="841" spans="1:2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</row>
    <row r="842" spans="1:2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</row>
    <row r="843" spans="1:2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</row>
    <row r="844" spans="1:2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</row>
    <row r="845" spans="1:2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</row>
    <row r="846" spans="1:2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</row>
    <row r="847" spans="1:2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</row>
    <row r="848" spans="1:2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</row>
    <row r="849" spans="1:2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</row>
    <row r="850" spans="1:2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</row>
    <row r="851" spans="1:2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</row>
    <row r="852" spans="1:2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</row>
    <row r="853" spans="1:2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</row>
    <row r="854" spans="1:2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</row>
    <row r="855" spans="1:2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</row>
    <row r="856" spans="1:2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</row>
    <row r="857" spans="1:2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</row>
    <row r="858" spans="1:2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</row>
    <row r="859" spans="1:2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</row>
    <row r="860" spans="1:2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</row>
    <row r="861" spans="1:2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</row>
    <row r="862" spans="1:2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</row>
    <row r="863" spans="1:2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</row>
    <row r="864" spans="1:2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</row>
    <row r="865" spans="1:2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</row>
    <row r="866" spans="1:2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</row>
    <row r="867" spans="1:2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</row>
    <row r="868" spans="1:2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</row>
    <row r="869" spans="1:2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</row>
    <row r="870" spans="1:2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</row>
    <row r="871" spans="1:2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</row>
    <row r="872" spans="1:2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</row>
    <row r="873" spans="1:2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</row>
    <row r="874" spans="1:2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</row>
    <row r="875" spans="1:2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</row>
    <row r="876" spans="1:2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</row>
    <row r="877" spans="1:2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</row>
    <row r="878" spans="1:2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</row>
    <row r="879" spans="1:2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</row>
    <row r="880" spans="1:2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</row>
    <row r="881" spans="1:2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</row>
    <row r="882" spans="1:2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</row>
    <row r="883" spans="1:2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</row>
    <row r="884" spans="1:2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</row>
    <row r="885" spans="1:2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</row>
    <row r="886" spans="1:2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</row>
    <row r="887" spans="1:2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</row>
    <row r="888" spans="1:2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</row>
    <row r="889" spans="1:2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</row>
    <row r="890" spans="1:2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</row>
    <row r="891" spans="1:2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</row>
    <row r="892" spans="1:2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</row>
    <row r="893" spans="1:2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</row>
    <row r="894" spans="1:2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</row>
    <row r="895" spans="1:2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</row>
    <row r="896" spans="1:2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</row>
    <row r="897" spans="1:2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</row>
    <row r="898" spans="1:2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</row>
    <row r="899" spans="1:2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</row>
    <row r="900" spans="1:2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</row>
    <row r="901" spans="1:2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</row>
    <row r="902" spans="1:2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</row>
    <row r="903" spans="1:2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</row>
    <row r="904" spans="1:2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</row>
    <row r="905" spans="1:2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</row>
    <row r="906" spans="1:2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</row>
    <row r="907" spans="1:2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</row>
    <row r="908" spans="1:2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</row>
    <row r="909" spans="1:2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</row>
    <row r="910" spans="1:2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</row>
    <row r="911" spans="1:2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</row>
    <row r="912" spans="1:2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</row>
    <row r="913" spans="1:2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</row>
    <row r="914" spans="1:2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</row>
    <row r="915" spans="1:2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</row>
    <row r="916" spans="1:2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</row>
    <row r="917" spans="1:2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</row>
    <row r="918" spans="1:2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</row>
    <row r="919" spans="1:2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</row>
    <row r="920" spans="1:2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</row>
    <row r="921" spans="1:2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</row>
    <row r="922" spans="1:2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</row>
    <row r="923" spans="1:2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</row>
    <row r="924" spans="1:2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</row>
    <row r="925" spans="1:2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</row>
    <row r="926" spans="1:2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</row>
    <row r="927" spans="1:2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</row>
    <row r="928" spans="1:2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</row>
    <row r="929" spans="1:2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</row>
    <row r="930" spans="1:2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</row>
    <row r="931" spans="1:2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</row>
    <row r="932" spans="1:2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</row>
    <row r="933" spans="1:2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</row>
    <row r="934" spans="1:2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</row>
    <row r="935" spans="1:2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</row>
    <row r="936" spans="1:2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</row>
    <row r="937" spans="1:2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</row>
    <row r="938" spans="1:2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</row>
    <row r="939" spans="1:2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</row>
    <row r="940" spans="1:2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</row>
    <row r="941" spans="1:2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</row>
    <row r="942" spans="1:2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</row>
    <row r="943" spans="1:2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</row>
    <row r="944" spans="1:2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</row>
    <row r="945" spans="1:2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</row>
    <row r="946" spans="1:2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</row>
    <row r="947" spans="1:2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</row>
    <row r="948" spans="1:2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</row>
    <row r="949" spans="1:2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</row>
    <row r="950" spans="1:2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</row>
    <row r="951" spans="1:2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</row>
    <row r="952" spans="1:2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</row>
    <row r="953" spans="1:2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</row>
    <row r="954" spans="1:2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</row>
    <row r="955" spans="1:2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</row>
    <row r="956" spans="1:2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</row>
    <row r="957" spans="1:2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</row>
    <row r="958" spans="1:2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</row>
    <row r="959" spans="1:2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</row>
    <row r="960" spans="1:2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</row>
    <row r="961" spans="1:2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</row>
    <row r="962" spans="1:2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</row>
    <row r="963" spans="1:2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</row>
    <row r="964" spans="1:2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</row>
    <row r="965" spans="1:2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</row>
    <row r="966" spans="1:2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</row>
    <row r="967" spans="1:2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</row>
    <row r="968" spans="1:2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</row>
    <row r="969" spans="1:2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</row>
    <row r="970" spans="1:2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</row>
    <row r="971" spans="1:2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</row>
    <row r="972" spans="1:2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</row>
    <row r="973" spans="1:2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</row>
    <row r="974" spans="1:2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</row>
    <row r="975" spans="1:2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</row>
    <row r="976" spans="1:2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</row>
    <row r="977" spans="1:2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</row>
    <row r="978" spans="1:2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</row>
    <row r="979" spans="1:2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</row>
    <row r="980" spans="1:2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</row>
    <row r="981" spans="1:2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</row>
    <row r="982" spans="1:2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</row>
    <row r="983" spans="1:2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</row>
    <row r="984" spans="1:2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</row>
    <row r="985" spans="1:2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</row>
    <row r="986" spans="1:2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</row>
    <row r="987" spans="1:2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</row>
    <row r="988" spans="1:2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</row>
    <row r="989" spans="1:2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</row>
    <row r="990" spans="1:2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</row>
    <row r="991" spans="1:2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</row>
    <row r="992" spans="1:2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</row>
    <row r="993" spans="1:2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</row>
    <row r="994" spans="1:2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</row>
    <row r="995" spans="1:2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</row>
    <row r="996" spans="1:2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</row>
    <row r="997" spans="1:2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</row>
    <row r="998" spans="1:2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</row>
    <row r="999" spans="1:2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</row>
    <row r="1000" spans="1:2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</row>
  </sheetData>
  <mergeCells count="38">
    <mergeCell ref="Q2:R2"/>
    <mergeCell ref="K3:L3"/>
    <mergeCell ref="K2:L2"/>
    <mergeCell ref="D44:E44"/>
    <mergeCell ref="N2:O2"/>
    <mergeCell ref="I2:J2"/>
    <mergeCell ref="I3:J3"/>
    <mergeCell ref="I39:J39"/>
    <mergeCell ref="I44:J44"/>
    <mergeCell ref="G44:H44"/>
    <mergeCell ref="K44:L44"/>
    <mergeCell ref="G2:H2"/>
    <mergeCell ref="G3:H3"/>
    <mergeCell ref="K15:L15"/>
    <mergeCell ref="I15:J15"/>
    <mergeCell ref="K32:L32"/>
    <mergeCell ref="D2:E2"/>
    <mergeCell ref="D3:E3"/>
    <mergeCell ref="D39:E39"/>
    <mergeCell ref="D32:E32"/>
    <mergeCell ref="D11:E11"/>
    <mergeCell ref="K21:L21"/>
    <mergeCell ref="D21:E21"/>
    <mergeCell ref="G39:H39"/>
    <mergeCell ref="K39:L39"/>
    <mergeCell ref="I21:J21"/>
    <mergeCell ref="G21:H21"/>
    <mergeCell ref="D26:E26"/>
    <mergeCell ref="K26:L26"/>
    <mergeCell ref="I26:J26"/>
    <mergeCell ref="G26:H26"/>
    <mergeCell ref="I32:J32"/>
    <mergeCell ref="G32:H32"/>
    <mergeCell ref="I11:J11"/>
    <mergeCell ref="G11:H11"/>
    <mergeCell ref="G15:H15"/>
    <mergeCell ref="D15:E15"/>
    <mergeCell ref="K11:L11"/>
  </mergeCells>
  <pageMargins left="0.28000000000000003" right="0.25" top="0.25" bottom="0.26" header="0.31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prirodopis_osnovy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Reditel</dc:creator>
  <cp:lastModifiedBy>admin</cp:lastModifiedBy>
  <cp:lastPrinted>2021-05-06T07:21:22Z</cp:lastPrinted>
  <dcterms:created xsi:type="dcterms:W3CDTF">2021-05-06T07:21:34Z</dcterms:created>
  <dcterms:modified xsi:type="dcterms:W3CDTF">2021-08-01T12:24:09Z</dcterms:modified>
</cp:coreProperties>
</file>